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onardo.wehmuth\Downloads\"/>
    </mc:Choice>
  </mc:AlternateContent>
  <workbookProtection lockStructure="1"/>
  <bookViews>
    <workbookView xWindow="0" yWindow="0" windowWidth="28800" windowHeight="11835" activeTab="1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Repositório" sheetId="7" state="veryHidden" r:id="rId7"/>
  </sheets>
  <calcPr calcId="152511"/>
</workbook>
</file>

<file path=xl/calcChain.xml><?xml version="1.0" encoding="utf-8"?>
<calcChain xmlns="http://schemas.openxmlformats.org/spreadsheetml/2006/main">
  <c r="A3" i="7" l="1"/>
  <c r="E24" i="6"/>
  <c r="E23" i="6"/>
  <c r="B13" i="6"/>
  <c r="A4" i="7" s="1"/>
  <c r="B12" i="6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D14" i="5" s="1"/>
  <c r="A2" i="7" s="1"/>
  <c r="I5" i="5"/>
  <c r="E5" i="5"/>
  <c r="B5" i="5"/>
  <c r="H4" i="5"/>
  <c r="B4" i="5"/>
  <c r="B3" i="5"/>
  <c r="E30" i="4"/>
  <c r="E29" i="4"/>
  <c r="I18" i="4"/>
  <c r="J16" i="4"/>
  <c r="J15" i="4"/>
  <c r="J12" i="4"/>
  <c r="J11" i="4"/>
  <c r="J10" i="4"/>
  <c r="J9" i="4"/>
  <c r="J8" i="4"/>
  <c r="I5" i="4"/>
  <c r="E5" i="4"/>
  <c r="B5" i="4"/>
  <c r="H4" i="4"/>
  <c r="B4" i="4"/>
  <c r="B3" i="4"/>
  <c r="DT40" i="3"/>
  <c r="DT39" i="3"/>
  <c r="DT36" i="3"/>
  <c r="DT33" i="3"/>
  <c r="DT27" i="3"/>
  <c r="DT22" i="3"/>
  <c r="DT19" i="3"/>
  <c r="DT10" i="3"/>
  <c r="DT9" i="3"/>
  <c r="DT8" i="3"/>
  <c r="I5" i="3"/>
  <c r="E5" i="3"/>
  <c r="B5" i="3"/>
  <c r="H4" i="3"/>
  <c r="B4" i="3"/>
  <c r="B3" i="3"/>
  <c r="E203" i="2"/>
  <c r="E202" i="2"/>
  <c r="M191" i="2"/>
  <c r="M190" i="2"/>
  <c r="M189" i="2"/>
  <c r="M188" i="2"/>
  <c r="M187" i="2"/>
  <c r="M186" i="2"/>
  <c r="M185" i="2"/>
  <c r="M184" i="2"/>
  <c r="M178" i="2" s="1"/>
  <c r="M183" i="2"/>
  <c r="M182" i="2"/>
  <c r="M181" i="2"/>
  <c r="M180" i="2"/>
  <c r="M179" i="2"/>
  <c r="M177" i="2"/>
  <c r="M176" i="2"/>
  <c r="M175" i="2"/>
  <c r="M174" i="2"/>
  <c r="M172" i="2"/>
  <c r="M171" i="2"/>
  <c r="M170" i="2"/>
  <c r="M169" i="2"/>
  <c r="M168" i="2"/>
  <c r="M167" i="2"/>
  <c r="M166" i="2"/>
  <c r="M164" i="2"/>
  <c r="M163" i="2"/>
  <c r="M162" i="2"/>
  <c r="M161" i="2" s="1"/>
  <c r="M158" i="2"/>
  <c r="M157" i="2"/>
  <c r="M156" i="2"/>
  <c r="M155" i="2"/>
  <c r="M154" i="2"/>
  <c r="M153" i="2"/>
  <c r="M152" i="2"/>
  <c r="M151" i="2"/>
  <c r="M150" i="2"/>
  <c r="M149" i="2" s="1"/>
  <c r="M148" i="2"/>
  <c r="M147" i="2"/>
  <c r="M146" i="2"/>
  <c r="M145" i="2"/>
  <c r="M144" i="2"/>
  <c r="M143" i="2"/>
  <c r="M142" i="2"/>
  <c r="M136" i="2" s="1"/>
  <c r="M141" i="2"/>
  <c r="M140" i="2"/>
  <c r="M139" i="2"/>
  <c r="M138" i="2"/>
  <c r="M137" i="2"/>
  <c r="M134" i="2"/>
  <c r="M133" i="2"/>
  <c r="M132" i="2"/>
  <c r="M131" i="2"/>
  <c r="M129" i="2"/>
  <c r="M128" i="2"/>
  <c r="M127" i="2"/>
  <c r="M126" i="2"/>
  <c r="M125" i="2"/>
  <c r="M124" i="2"/>
  <c r="M123" i="2"/>
  <c r="M122" i="2"/>
  <c r="M119" i="2" s="1"/>
  <c r="M121" i="2"/>
  <c r="M120" i="2"/>
  <c r="M118" i="2"/>
  <c r="M117" i="2"/>
  <c r="M116" i="2"/>
  <c r="M115" i="2"/>
  <c r="M114" i="2"/>
  <c r="M113" i="2"/>
  <c r="M112" i="2"/>
  <c r="M111" i="2"/>
  <c r="M110" i="2"/>
  <c r="M109" i="2"/>
  <c r="M104" i="2"/>
  <c r="M103" i="2"/>
  <c r="M102" i="2"/>
  <c r="M101" i="2"/>
  <c r="M100" i="2"/>
  <c r="M99" i="2"/>
  <c r="M98" i="2"/>
  <c r="M97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 s="1"/>
  <c r="M75" i="2"/>
  <c r="M74" i="2"/>
  <c r="M73" i="2"/>
  <c r="M72" i="2"/>
  <c r="M71" i="2"/>
  <c r="M70" i="2"/>
  <c r="M69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 s="1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29" i="2" s="1"/>
  <c r="M31" i="2"/>
  <c r="M30" i="2"/>
  <c r="M26" i="2"/>
  <c r="M25" i="2"/>
  <c r="M24" i="2"/>
  <c r="M23" i="2"/>
  <c r="M22" i="2" s="1"/>
  <c r="M21" i="2"/>
  <c r="M20" i="2"/>
  <c r="M19" i="2"/>
  <c r="M18" i="2"/>
  <c r="M17" i="2"/>
  <c r="M16" i="2"/>
  <c r="M15" i="2"/>
  <c r="M14" i="2"/>
  <c r="M13" i="2"/>
  <c r="M12" i="2"/>
  <c r="M11" i="2"/>
  <c r="M8" i="2" s="1"/>
  <c r="M10" i="2"/>
  <c r="M9" i="2"/>
  <c r="I5" i="2"/>
  <c r="E5" i="2"/>
  <c r="B5" i="2"/>
  <c r="H4" i="2"/>
  <c r="B4" i="2"/>
  <c r="B3" i="2"/>
  <c r="M192" i="2" l="1"/>
  <c r="M130" i="2"/>
  <c r="M68" i="2"/>
  <c r="M96" i="2"/>
  <c r="M108" i="2"/>
  <c r="M165" i="2"/>
  <c r="J18" i="4"/>
  <c r="D14" i="4" s="1"/>
  <c r="D13" i="4"/>
  <c r="J13" i="4" s="1"/>
  <c r="A1" i="7" l="1"/>
  <c r="I191" i="2"/>
  <c r="J191" i="2" s="1"/>
  <c r="I184" i="2"/>
  <c r="J184" i="2" s="1"/>
  <c r="I183" i="2"/>
  <c r="J183" i="2" s="1"/>
  <c r="I182" i="2"/>
  <c r="J182" i="2" s="1"/>
  <c r="I181" i="2"/>
  <c r="J181" i="2" s="1"/>
  <c r="I180" i="2"/>
  <c r="J180" i="2" s="1"/>
  <c r="I179" i="2"/>
  <c r="J179" i="2" s="1"/>
  <c r="I153" i="2"/>
  <c r="J153" i="2" s="1"/>
  <c r="I152" i="2"/>
  <c r="J152" i="2" s="1"/>
  <c r="I151" i="2"/>
  <c r="J151" i="2" s="1"/>
  <c r="I150" i="2"/>
  <c r="J150" i="2" s="1"/>
  <c r="I145" i="2"/>
  <c r="J145" i="2" s="1"/>
  <c r="I144" i="2"/>
  <c r="J144" i="2" s="1"/>
  <c r="I143" i="2"/>
  <c r="J143" i="2" s="1"/>
  <c r="I142" i="2"/>
  <c r="J142" i="2" s="1"/>
  <c r="I141" i="2"/>
  <c r="J141" i="2" s="1"/>
  <c r="I140" i="2"/>
  <c r="J140" i="2" s="1"/>
  <c r="I139" i="2"/>
  <c r="J139" i="2" s="1"/>
  <c r="I138" i="2"/>
  <c r="J138" i="2" s="1"/>
  <c r="I137" i="2"/>
  <c r="J137" i="2" s="1"/>
  <c r="I189" i="2"/>
  <c r="J189" i="2" s="1"/>
  <c r="I176" i="2"/>
  <c r="J176" i="2" s="1"/>
  <c r="I111" i="2"/>
  <c r="J111" i="2" s="1"/>
  <c r="I186" i="2"/>
  <c r="J186" i="2" s="1"/>
  <c r="I170" i="2"/>
  <c r="J170" i="2" s="1"/>
  <c r="I167" i="2"/>
  <c r="J167" i="2" s="1"/>
  <c r="I162" i="2"/>
  <c r="J162" i="2" s="1"/>
  <c r="I156" i="2"/>
  <c r="J156" i="2" s="1"/>
  <c r="I147" i="2"/>
  <c r="J147" i="2" s="1"/>
  <c r="I132" i="2"/>
  <c r="J132" i="2" s="1"/>
  <c r="I127" i="2"/>
  <c r="J127" i="2" s="1"/>
  <c r="I122" i="2"/>
  <c r="J122" i="2" s="1"/>
  <c r="I117" i="2"/>
  <c r="J117" i="2" s="1"/>
  <c r="I114" i="2"/>
  <c r="J114" i="2" s="1"/>
  <c r="I99" i="2"/>
  <c r="J99" i="2" s="1"/>
  <c r="I90" i="2"/>
  <c r="J90" i="2" s="1"/>
  <c r="I84" i="2"/>
  <c r="J84" i="2" s="1"/>
  <c r="I78" i="2"/>
  <c r="J78" i="2" s="1"/>
  <c r="I74" i="2"/>
  <c r="J74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59" i="2"/>
  <c r="J59" i="2" s="1"/>
  <c r="I58" i="2"/>
  <c r="J58" i="2" s="1"/>
  <c r="I57" i="2"/>
  <c r="J57" i="2" s="1"/>
  <c r="I56" i="2"/>
  <c r="J56" i="2" s="1"/>
  <c r="I188" i="2"/>
  <c r="J188" i="2" s="1"/>
  <c r="I175" i="2"/>
  <c r="J175" i="2" s="1"/>
  <c r="I171" i="2"/>
  <c r="J171" i="2" s="1"/>
  <c r="I168" i="2"/>
  <c r="J168" i="2" s="1"/>
  <c r="I163" i="2"/>
  <c r="J163" i="2" s="1"/>
  <c r="I158" i="2"/>
  <c r="J158" i="2" s="1"/>
  <c r="I133" i="2"/>
  <c r="J133" i="2" s="1"/>
  <c r="I128" i="2"/>
  <c r="J128" i="2" s="1"/>
  <c r="I125" i="2"/>
  <c r="J125" i="2" s="1"/>
  <c r="I123" i="2"/>
  <c r="J123" i="2" s="1"/>
  <c r="I120" i="2"/>
  <c r="J120" i="2" s="1"/>
  <c r="I118" i="2"/>
  <c r="J118" i="2" s="1"/>
  <c r="I115" i="2"/>
  <c r="J115" i="2" s="1"/>
  <c r="I110" i="2"/>
  <c r="J110" i="2" s="1"/>
  <c r="I101" i="2"/>
  <c r="J101" i="2" s="1"/>
  <c r="I92" i="2"/>
  <c r="J92" i="2" s="1"/>
  <c r="I86" i="2"/>
  <c r="J86" i="2" s="1"/>
  <c r="I80" i="2"/>
  <c r="J80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157" i="2"/>
  <c r="J157" i="2" s="1"/>
  <c r="I155" i="2"/>
  <c r="J155" i="2" s="1"/>
  <c r="I131" i="2"/>
  <c r="J131" i="2" s="1"/>
  <c r="I126" i="2"/>
  <c r="J126" i="2" s="1"/>
  <c r="I121" i="2"/>
  <c r="J121" i="2" s="1"/>
  <c r="I116" i="2"/>
  <c r="J116" i="2" s="1"/>
  <c r="I87" i="2"/>
  <c r="J87" i="2" s="1"/>
  <c r="I79" i="2"/>
  <c r="J79" i="2" s="1"/>
  <c r="I75" i="2"/>
  <c r="J75" i="2" s="1"/>
  <c r="I52" i="2"/>
  <c r="J52" i="2" s="1"/>
  <c r="I46" i="2"/>
  <c r="J46" i="2" s="1"/>
  <c r="I172" i="2"/>
  <c r="J172" i="2" s="1"/>
  <c r="I113" i="2"/>
  <c r="J113" i="2" s="1"/>
  <c r="I100" i="2"/>
  <c r="J100" i="2" s="1"/>
  <c r="I88" i="2"/>
  <c r="J88" i="2" s="1"/>
  <c r="I83" i="2"/>
  <c r="J83" i="2" s="1"/>
  <c r="I71" i="2"/>
  <c r="J71" i="2" s="1"/>
  <c r="I49" i="2"/>
  <c r="J49" i="2" s="1"/>
  <c r="I18" i="2"/>
  <c r="J18" i="2" s="1"/>
  <c r="I85" i="2"/>
  <c r="J85" i="2" s="1"/>
  <c r="I69" i="2"/>
  <c r="J69" i="2" s="1"/>
  <c r="I51" i="2"/>
  <c r="J51" i="2" s="1"/>
  <c r="I13" i="2"/>
  <c r="J13" i="2" s="1"/>
  <c r="I187" i="2"/>
  <c r="J187" i="2" s="1"/>
  <c r="I166" i="2"/>
  <c r="J166" i="2" s="1"/>
  <c r="I95" i="2"/>
  <c r="J95" i="2" s="1"/>
  <c r="I21" i="2"/>
  <c r="J21" i="2" s="1"/>
  <c r="I177" i="2"/>
  <c r="J177" i="2" s="1"/>
  <c r="I148" i="2"/>
  <c r="J148" i="2" s="1"/>
  <c r="I134" i="2"/>
  <c r="J134" i="2" s="1"/>
  <c r="I112" i="2"/>
  <c r="J112" i="2" s="1"/>
  <c r="I104" i="2"/>
  <c r="J104" i="2" s="1"/>
  <c r="I102" i="2"/>
  <c r="J102" i="2" s="1"/>
  <c r="I77" i="2"/>
  <c r="J77" i="2" s="1"/>
  <c r="I72" i="2"/>
  <c r="J72" i="2" s="1"/>
  <c r="I47" i="2"/>
  <c r="J47" i="2" s="1"/>
  <c r="I25" i="2"/>
  <c r="J25" i="2" s="1"/>
  <c r="I23" i="2"/>
  <c r="J23" i="2" s="1"/>
  <c r="I19" i="2"/>
  <c r="J19" i="2" s="1"/>
  <c r="I14" i="2"/>
  <c r="J14" i="2" s="1"/>
  <c r="I11" i="2"/>
  <c r="J11" i="2" s="1"/>
  <c r="I109" i="2"/>
  <c r="J109" i="2" s="1"/>
  <c r="I97" i="2"/>
  <c r="J97" i="2" s="1"/>
  <c r="I70" i="2"/>
  <c r="J70" i="2" s="1"/>
  <c r="I50" i="2"/>
  <c r="J50" i="2" s="1"/>
  <c r="I17" i="2"/>
  <c r="J17" i="2" s="1"/>
  <c r="I48" i="2"/>
  <c r="J48" i="2" s="1"/>
  <c r="I20" i="2"/>
  <c r="J20" i="2" s="1"/>
  <c r="I169" i="2"/>
  <c r="J169" i="2" s="1"/>
  <c r="I129" i="2"/>
  <c r="J129" i="2" s="1"/>
  <c r="I98" i="2"/>
  <c r="J98" i="2" s="1"/>
  <c r="I91" i="2"/>
  <c r="J91" i="2" s="1"/>
  <c r="I43" i="2"/>
  <c r="J43" i="2" s="1"/>
  <c r="I10" i="2"/>
  <c r="J10" i="2" s="1"/>
  <c r="I82" i="2"/>
  <c r="J82" i="2" s="1"/>
  <c r="I164" i="2"/>
  <c r="J164" i="2" s="1"/>
  <c r="I103" i="2"/>
  <c r="J103" i="2" s="1"/>
  <c r="I94" i="2"/>
  <c r="J94" i="2" s="1"/>
  <c r="I81" i="2"/>
  <c r="J81" i="2" s="1"/>
  <c r="I45" i="2"/>
  <c r="J45" i="2" s="1"/>
  <c r="I26" i="2"/>
  <c r="J26" i="2" s="1"/>
  <c r="I15" i="2"/>
  <c r="J15" i="2" s="1"/>
  <c r="I12" i="2"/>
  <c r="J12" i="2" s="1"/>
  <c r="I9" i="2"/>
  <c r="J9" i="2" s="1"/>
  <c r="I73" i="2"/>
  <c r="J73" i="2" s="1"/>
  <c r="I24" i="2"/>
  <c r="J24" i="2" s="1"/>
  <c r="I93" i="2"/>
  <c r="J93" i="2" s="1"/>
  <c r="I16" i="2"/>
  <c r="J16" i="2" s="1"/>
  <c r="I89" i="2"/>
  <c r="J89" i="2" s="1"/>
  <c r="I44" i="2"/>
  <c r="J44" i="2" s="1"/>
  <c r="O73" i="2" l="1"/>
  <c r="N73" i="2" s="1"/>
  <c r="L73" i="2"/>
  <c r="O43" i="2"/>
  <c r="L43" i="2"/>
  <c r="L13" i="2"/>
  <c r="O13" i="2"/>
  <c r="N13" i="2" s="1"/>
  <c r="L31" i="2"/>
  <c r="O31" i="2"/>
  <c r="N31" i="2" s="1"/>
  <c r="L163" i="2"/>
  <c r="O163" i="2"/>
  <c r="N163" i="2" s="1"/>
  <c r="O137" i="2"/>
  <c r="L137" i="2"/>
  <c r="O44" i="2"/>
  <c r="N44" i="2" s="1"/>
  <c r="L44" i="2"/>
  <c r="L91" i="2"/>
  <c r="O91" i="2"/>
  <c r="N91" i="2" s="1"/>
  <c r="L77" i="2"/>
  <c r="O77" i="2"/>
  <c r="L83" i="2"/>
  <c r="O83" i="2"/>
  <c r="N83" i="2" s="1"/>
  <c r="O126" i="2"/>
  <c r="N126" i="2" s="1"/>
  <c r="L126" i="2"/>
  <c r="L123" i="2"/>
  <c r="O123" i="2"/>
  <c r="N123" i="2" s="1"/>
  <c r="L12" i="2"/>
  <c r="O12" i="2"/>
  <c r="N12" i="2" s="1"/>
  <c r="O98" i="2"/>
  <c r="N98" i="2" s="1"/>
  <c r="L98" i="2"/>
  <c r="O50" i="2"/>
  <c r="N50" i="2" s="1"/>
  <c r="L50" i="2"/>
  <c r="O102" i="2"/>
  <c r="N102" i="2" s="1"/>
  <c r="L102" i="2"/>
  <c r="L69" i="2"/>
  <c r="O69" i="2"/>
  <c r="O75" i="2"/>
  <c r="N75" i="2" s="1"/>
  <c r="L75" i="2"/>
  <c r="L33" i="2"/>
  <c r="O33" i="2"/>
  <c r="N33" i="2" s="1"/>
  <c r="O101" i="2"/>
  <c r="N101" i="2" s="1"/>
  <c r="L101" i="2"/>
  <c r="O171" i="2"/>
  <c r="N171" i="2" s="1"/>
  <c r="L171" i="2"/>
  <c r="L90" i="2"/>
  <c r="O90" i="2"/>
  <c r="N90" i="2" s="1"/>
  <c r="L16" i="2"/>
  <c r="O16" i="2"/>
  <c r="N16" i="2" s="1"/>
  <c r="L15" i="2"/>
  <c r="O15" i="2"/>
  <c r="N15" i="2" s="1"/>
  <c r="L164" i="2"/>
  <c r="O164" i="2"/>
  <c r="N164" i="2" s="1"/>
  <c r="O129" i="2"/>
  <c r="N129" i="2" s="1"/>
  <c r="L129" i="2"/>
  <c r="O70" i="2"/>
  <c r="N70" i="2" s="1"/>
  <c r="L70" i="2"/>
  <c r="O23" i="2"/>
  <c r="L23" i="2"/>
  <c r="O104" i="2"/>
  <c r="N104" i="2" s="1"/>
  <c r="L104" i="2"/>
  <c r="L95" i="2"/>
  <c r="O95" i="2"/>
  <c r="N95" i="2" s="1"/>
  <c r="L85" i="2"/>
  <c r="O85" i="2"/>
  <c r="N85" i="2" s="1"/>
  <c r="O100" i="2"/>
  <c r="N100" i="2" s="1"/>
  <c r="L100" i="2"/>
  <c r="L79" i="2"/>
  <c r="O79" i="2"/>
  <c r="N79" i="2" s="1"/>
  <c r="O155" i="2"/>
  <c r="L155" i="2"/>
  <c r="L34" i="2"/>
  <c r="O34" i="2"/>
  <c r="N34" i="2" s="1"/>
  <c r="L40" i="2"/>
  <c r="O40" i="2"/>
  <c r="N40" i="2" s="1"/>
  <c r="O110" i="2"/>
  <c r="N110" i="2" s="1"/>
  <c r="L110" i="2"/>
  <c r="O128" i="2"/>
  <c r="N128" i="2" s="1"/>
  <c r="L128" i="2"/>
  <c r="L175" i="2"/>
  <c r="O175" i="2"/>
  <c r="N175" i="2" s="1"/>
  <c r="O60" i="2"/>
  <c r="N60" i="2" s="1"/>
  <c r="L60" i="2"/>
  <c r="L66" i="2"/>
  <c r="O66" i="2"/>
  <c r="N66" i="2" s="1"/>
  <c r="O99" i="2"/>
  <c r="N99" i="2" s="1"/>
  <c r="L99" i="2"/>
  <c r="O147" i="2"/>
  <c r="L147" i="2"/>
  <c r="O111" i="2"/>
  <c r="N111" i="2" s="1"/>
  <c r="L111" i="2"/>
  <c r="O140" i="2"/>
  <c r="N140" i="2" s="1"/>
  <c r="L140" i="2"/>
  <c r="O150" i="2"/>
  <c r="L150" i="2"/>
  <c r="L181" i="2"/>
  <c r="O181" i="2"/>
  <c r="N181" i="2" s="1"/>
  <c r="L148" i="2"/>
  <c r="O148" i="2"/>
  <c r="N148" i="2" s="1"/>
  <c r="L93" i="2"/>
  <c r="O93" i="2"/>
  <c r="N93" i="2" s="1"/>
  <c r="O26" i="2"/>
  <c r="N26" i="2" s="1"/>
  <c r="L26" i="2"/>
  <c r="L82" i="2"/>
  <c r="O82" i="2"/>
  <c r="N82" i="2" s="1"/>
  <c r="O169" i="2"/>
  <c r="N169" i="2" s="1"/>
  <c r="L169" i="2"/>
  <c r="O97" i="2"/>
  <c r="L97" i="2"/>
  <c r="O25" i="2"/>
  <c r="N25" i="2" s="1"/>
  <c r="L25" i="2"/>
  <c r="O112" i="2"/>
  <c r="N112" i="2" s="1"/>
  <c r="L112" i="2"/>
  <c r="O166" i="2"/>
  <c r="L166" i="2"/>
  <c r="L18" i="2"/>
  <c r="O18" i="2"/>
  <c r="N18" i="2" s="1"/>
  <c r="O113" i="2"/>
  <c r="N113" i="2" s="1"/>
  <c r="L113" i="2"/>
  <c r="L87" i="2"/>
  <c r="O87" i="2"/>
  <c r="N87" i="2" s="1"/>
  <c r="O157" i="2"/>
  <c r="N157" i="2" s="1"/>
  <c r="L157" i="2"/>
  <c r="L35" i="2"/>
  <c r="O35" i="2"/>
  <c r="N35" i="2" s="1"/>
  <c r="L41" i="2"/>
  <c r="O41" i="2"/>
  <c r="N41" i="2" s="1"/>
  <c r="O115" i="2"/>
  <c r="N115" i="2" s="1"/>
  <c r="L115" i="2"/>
  <c r="L133" i="2"/>
  <c r="O133" i="2"/>
  <c r="N133" i="2" s="1"/>
  <c r="O188" i="2"/>
  <c r="N188" i="2" s="1"/>
  <c r="L188" i="2"/>
  <c r="L61" i="2"/>
  <c r="O61" i="2"/>
  <c r="N61" i="2" s="1"/>
  <c r="L67" i="2"/>
  <c r="O67" i="2"/>
  <c r="N67" i="2" s="1"/>
  <c r="O114" i="2"/>
  <c r="N114" i="2" s="1"/>
  <c r="L114" i="2"/>
  <c r="O156" i="2"/>
  <c r="N156" i="2" s="1"/>
  <c r="L156" i="2"/>
  <c r="L176" i="2"/>
  <c r="O176" i="2"/>
  <c r="N176" i="2" s="1"/>
  <c r="O141" i="2"/>
  <c r="N141" i="2" s="1"/>
  <c r="L141" i="2"/>
  <c r="O151" i="2"/>
  <c r="N151" i="2" s="1"/>
  <c r="L151" i="2"/>
  <c r="O182" i="2"/>
  <c r="N182" i="2" s="1"/>
  <c r="L182" i="2"/>
  <c r="O24" i="2"/>
  <c r="N24" i="2" s="1"/>
  <c r="L24" i="2"/>
  <c r="O45" i="2"/>
  <c r="N45" i="2" s="1"/>
  <c r="L45" i="2"/>
  <c r="L10" i="2"/>
  <c r="O10" i="2"/>
  <c r="N10" i="2" s="1"/>
  <c r="L20" i="2"/>
  <c r="O20" i="2"/>
  <c r="N20" i="2" s="1"/>
  <c r="O109" i="2"/>
  <c r="L109" i="2"/>
  <c r="O47" i="2"/>
  <c r="N47" i="2" s="1"/>
  <c r="L47" i="2"/>
  <c r="L134" i="2"/>
  <c r="O134" i="2"/>
  <c r="N134" i="2" s="1"/>
  <c r="L187" i="2"/>
  <c r="O187" i="2"/>
  <c r="N187" i="2" s="1"/>
  <c r="O49" i="2"/>
  <c r="N49" i="2" s="1"/>
  <c r="L49" i="2"/>
  <c r="O172" i="2"/>
  <c r="N172" i="2" s="1"/>
  <c r="L172" i="2"/>
  <c r="O116" i="2"/>
  <c r="N116" i="2" s="1"/>
  <c r="L116" i="2"/>
  <c r="L30" i="2"/>
  <c r="O30" i="2"/>
  <c r="L36" i="2"/>
  <c r="O36" i="2"/>
  <c r="N36" i="2" s="1"/>
  <c r="L80" i="2"/>
  <c r="O80" i="2"/>
  <c r="N80" i="2" s="1"/>
  <c r="O118" i="2"/>
  <c r="N118" i="2" s="1"/>
  <c r="L118" i="2"/>
  <c r="O158" i="2"/>
  <c r="N158" i="2" s="1"/>
  <c r="L158" i="2"/>
  <c r="O56" i="2"/>
  <c r="L56" i="2"/>
  <c r="O62" i="2"/>
  <c r="N62" i="2" s="1"/>
  <c r="L62" i="2"/>
  <c r="O74" i="2"/>
  <c r="N74" i="2" s="1"/>
  <c r="L74" i="2"/>
  <c r="O117" i="2"/>
  <c r="N117" i="2" s="1"/>
  <c r="L117" i="2"/>
  <c r="L162" i="2"/>
  <c r="O162" i="2"/>
  <c r="L189" i="2"/>
  <c r="O189" i="2"/>
  <c r="N189" i="2" s="1"/>
  <c r="L142" i="2"/>
  <c r="O142" i="2"/>
  <c r="N142" i="2" s="1"/>
  <c r="L152" i="2"/>
  <c r="O152" i="2"/>
  <c r="N152" i="2" s="1"/>
  <c r="O183" i="2"/>
  <c r="N183" i="2" s="1"/>
  <c r="L183" i="2"/>
  <c r="O72" i="2"/>
  <c r="N72" i="2" s="1"/>
  <c r="L72" i="2"/>
  <c r="L121" i="2"/>
  <c r="O121" i="2"/>
  <c r="N121" i="2" s="1"/>
  <c r="L120" i="2"/>
  <c r="O120" i="2"/>
  <c r="L78" i="2"/>
  <c r="O78" i="2"/>
  <c r="N78" i="2" s="1"/>
  <c r="O167" i="2"/>
  <c r="N167" i="2" s="1"/>
  <c r="L167" i="2"/>
  <c r="O153" i="2"/>
  <c r="N153" i="2" s="1"/>
  <c r="L153" i="2"/>
  <c r="L184" i="2"/>
  <c r="O184" i="2"/>
  <c r="N184" i="2" s="1"/>
  <c r="L81" i="2"/>
  <c r="O81" i="2"/>
  <c r="N81" i="2" s="1"/>
  <c r="L11" i="2"/>
  <c r="O11" i="2"/>
  <c r="N11" i="2" s="1"/>
  <c r="O46" i="2"/>
  <c r="N46" i="2" s="1"/>
  <c r="L46" i="2"/>
  <c r="L37" i="2"/>
  <c r="O37" i="2"/>
  <c r="N37" i="2" s="1"/>
  <c r="O57" i="2"/>
  <c r="N57" i="2" s="1"/>
  <c r="L57" i="2"/>
  <c r="L122" i="2"/>
  <c r="O122" i="2"/>
  <c r="N122" i="2" s="1"/>
  <c r="L94" i="2"/>
  <c r="O94" i="2"/>
  <c r="N94" i="2" s="1"/>
  <c r="L14" i="2"/>
  <c r="O14" i="2"/>
  <c r="N14" i="2" s="1"/>
  <c r="O51" i="2"/>
  <c r="N51" i="2" s="1"/>
  <c r="L51" i="2"/>
  <c r="O52" i="2"/>
  <c r="N52" i="2" s="1"/>
  <c r="L52" i="2"/>
  <c r="L38" i="2"/>
  <c r="O38" i="2"/>
  <c r="N38" i="2" s="1"/>
  <c r="L92" i="2"/>
  <c r="O92" i="2"/>
  <c r="N92" i="2" s="1"/>
  <c r="O168" i="2"/>
  <c r="N168" i="2" s="1"/>
  <c r="L168" i="2"/>
  <c r="L58" i="2"/>
  <c r="O58" i="2"/>
  <c r="N58" i="2" s="1"/>
  <c r="L64" i="2"/>
  <c r="O64" i="2"/>
  <c r="N64" i="2" s="1"/>
  <c r="L84" i="2"/>
  <c r="O84" i="2"/>
  <c r="N84" i="2" s="1"/>
  <c r="O127" i="2"/>
  <c r="N127" i="2" s="1"/>
  <c r="L127" i="2"/>
  <c r="O170" i="2"/>
  <c r="N170" i="2" s="1"/>
  <c r="L170" i="2"/>
  <c r="O138" i="2"/>
  <c r="N138" i="2" s="1"/>
  <c r="L138" i="2"/>
  <c r="O144" i="2"/>
  <c r="N144" i="2" s="1"/>
  <c r="L144" i="2"/>
  <c r="O179" i="2"/>
  <c r="L179" i="2"/>
  <c r="O191" i="2"/>
  <c r="L191" i="2"/>
  <c r="O48" i="2"/>
  <c r="N48" i="2" s="1"/>
  <c r="L48" i="2"/>
  <c r="O71" i="2"/>
  <c r="N71" i="2" s="1"/>
  <c r="L71" i="2"/>
  <c r="L86" i="2"/>
  <c r="O86" i="2"/>
  <c r="N86" i="2" s="1"/>
  <c r="O63" i="2"/>
  <c r="N63" i="2" s="1"/>
  <c r="L63" i="2"/>
  <c r="O143" i="2"/>
  <c r="N143" i="2" s="1"/>
  <c r="L143" i="2"/>
  <c r="L9" i="2"/>
  <c r="O9" i="2"/>
  <c r="L17" i="2"/>
  <c r="O17" i="2"/>
  <c r="N17" i="2" s="1"/>
  <c r="L177" i="2"/>
  <c r="O177" i="2"/>
  <c r="N177" i="2" s="1"/>
  <c r="L32" i="2"/>
  <c r="O32" i="2"/>
  <c r="N32" i="2" s="1"/>
  <c r="L89" i="2"/>
  <c r="O89" i="2"/>
  <c r="N89" i="2" s="1"/>
  <c r="O103" i="2"/>
  <c r="N103" i="2" s="1"/>
  <c r="L103" i="2"/>
  <c r="L19" i="2"/>
  <c r="O19" i="2"/>
  <c r="N19" i="2" s="1"/>
  <c r="L21" i="2"/>
  <c r="O21" i="2"/>
  <c r="N21" i="2" s="1"/>
  <c r="L88" i="2"/>
  <c r="O88" i="2"/>
  <c r="N88" i="2" s="1"/>
  <c r="L131" i="2"/>
  <c r="O131" i="2"/>
  <c r="L39" i="2"/>
  <c r="O39" i="2"/>
  <c r="N39" i="2" s="1"/>
  <c r="O125" i="2"/>
  <c r="L125" i="2"/>
  <c r="O59" i="2"/>
  <c r="N59" i="2" s="1"/>
  <c r="L59" i="2"/>
  <c r="O65" i="2"/>
  <c r="N65" i="2" s="1"/>
  <c r="L65" i="2"/>
  <c r="L132" i="2"/>
  <c r="O132" i="2"/>
  <c r="N132" i="2" s="1"/>
  <c r="O186" i="2"/>
  <c r="L186" i="2"/>
  <c r="L139" i="2"/>
  <c r="O139" i="2"/>
  <c r="N139" i="2" s="1"/>
  <c r="L145" i="2"/>
  <c r="O145" i="2"/>
  <c r="N145" i="2" s="1"/>
  <c r="O180" i="2"/>
  <c r="N180" i="2" s="1"/>
  <c r="L180" i="2"/>
  <c r="N179" i="2" l="1"/>
  <c r="N178" i="2" s="1"/>
  <c r="O178" i="2"/>
  <c r="O174" i="2" s="1"/>
  <c r="O173" i="2" s="1"/>
  <c r="C36" i="3" s="1"/>
  <c r="N162" i="2"/>
  <c r="N161" i="2" s="1"/>
  <c r="O161" i="2"/>
  <c r="O160" i="2" s="1"/>
  <c r="N174" i="2"/>
  <c r="O76" i="2"/>
  <c r="N77" i="2"/>
  <c r="N76" i="2" s="1"/>
  <c r="O108" i="2"/>
  <c r="N109" i="2"/>
  <c r="N108" i="2" s="1"/>
  <c r="N69" i="2"/>
  <c r="N68" i="2" s="1"/>
  <c r="O68" i="2"/>
  <c r="O165" i="2"/>
  <c r="N166" i="2"/>
  <c r="N165" i="2" s="1"/>
  <c r="O96" i="2"/>
  <c r="C19" i="3" s="1"/>
  <c r="N97" i="2"/>
  <c r="N96" i="2" s="1"/>
  <c r="O42" i="2"/>
  <c r="N43" i="2"/>
  <c r="N42" i="2" s="1"/>
  <c r="O124" i="2"/>
  <c r="N125" i="2"/>
  <c r="N124" i="2" s="1"/>
  <c r="N120" i="2"/>
  <c r="N119" i="2" s="1"/>
  <c r="O119" i="2"/>
  <c r="N131" i="2"/>
  <c r="N130" i="2" s="1"/>
  <c r="O130" i="2"/>
  <c r="O29" i="2"/>
  <c r="N30" i="2"/>
  <c r="N29" i="2" s="1"/>
  <c r="N56" i="2"/>
  <c r="N55" i="2" s="1"/>
  <c r="O55" i="2"/>
  <c r="N137" i="2"/>
  <c r="N136" i="2" s="1"/>
  <c r="O136" i="2"/>
  <c r="O135" i="2" s="1"/>
  <c r="C27" i="3" s="1"/>
  <c r="N9" i="2"/>
  <c r="N8" i="2" s="1"/>
  <c r="O8" i="2"/>
  <c r="N186" i="2"/>
  <c r="N185" i="2" s="1"/>
  <c r="O185" i="2"/>
  <c r="C39" i="3" s="1"/>
  <c r="N191" i="2"/>
  <c r="N190" i="2" s="1"/>
  <c r="O190" i="2"/>
  <c r="C40" i="3" s="1"/>
  <c r="N150" i="2"/>
  <c r="N149" i="2" s="1"/>
  <c r="O149" i="2"/>
  <c r="N147" i="2"/>
  <c r="N146" i="2" s="1"/>
  <c r="O146" i="2"/>
  <c r="O154" i="2"/>
  <c r="N155" i="2"/>
  <c r="N154" i="2" s="1"/>
  <c r="O22" i="2"/>
  <c r="C9" i="3" s="1"/>
  <c r="N23" i="2"/>
  <c r="N22" i="2" s="1"/>
  <c r="DQ27" i="3" l="1"/>
  <c r="DE27" i="3"/>
  <c r="CS27" i="3"/>
  <c r="CG27" i="3"/>
  <c r="BU27" i="3"/>
  <c r="BI27" i="3"/>
  <c r="AW27" i="3"/>
  <c r="AK27" i="3"/>
  <c r="Y27" i="3"/>
  <c r="M27" i="3"/>
  <c r="DM27" i="3"/>
  <c r="DA27" i="3"/>
  <c r="CO27" i="3"/>
  <c r="CC27" i="3"/>
  <c r="BQ27" i="3"/>
  <c r="BE27" i="3"/>
  <c r="AS27" i="3"/>
  <c r="AG27" i="3"/>
  <c r="U27" i="3"/>
  <c r="I27" i="3"/>
  <c r="DC27" i="3"/>
  <c r="CK27" i="3"/>
  <c r="BS27" i="3"/>
  <c r="BA27" i="3"/>
  <c r="AI27" i="3"/>
  <c r="Q27" i="3"/>
  <c r="DO27" i="3"/>
  <c r="CW27" i="3"/>
  <c r="CE27" i="3"/>
  <c r="BM27" i="3"/>
  <c r="AU27" i="3"/>
  <c r="AC27" i="3"/>
  <c r="K27" i="3"/>
  <c r="DK27" i="3"/>
  <c r="CM27" i="3"/>
  <c r="BK27" i="3"/>
  <c r="AM27" i="3"/>
  <c r="G27" i="3"/>
  <c r="DG27" i="3"/>
  <c r="CA27" i="3"/>
  <c r="BC27" i="3"/>
  <c r="AA27" i="3"/>
  <c r="CI27" i="3"/>
  <c r="AQ27" i="3"/>
  <c r="E27" i="3"/>
  <c r="CY27" i="3"/>
  <c r="BO27" i="3"/>
  <c r="W27" i="3"/>
  <c r="CQ27" i="3"/>
  <c r="AY27" i="3"/>
  <c r="O27" i="3"/>
  <c r="BY27" i="3"/>
  <c r="DS27" i="3"/>
  <c r="AO27" i="3"/>
  <c r="AE27" i="3"/>
  <c r="DI27" i="3"/>
  <c r="S27" i="3"/>
  <c r="CU27" i="3"/>
  <c r="BW27" i="3"/>
  <c r="BG27" i="3"/>
  <c r="DM9" i="3"/>
  <c r="DA9" i="3"/>
  <c r="CO9" i="3"/>
  <c r="CC9" i="3"/>
  <c r="BQ9" i="3"/>
  <c r="BE9" i="3"/>
  <c r="AS9" i="3"/>
  <c r="AG9" i="3"/>
  <c r="U9" i="3"/>
  <c r="I9" i="3"/>
  <c r="DS9" i="3"/>
  <c r="DE9" i="3"/>
  <c r="CQ9" i="3"/>
  <c r="CA9" i="3"/>
  <c r="BM9" i="3"/>
  <c r="AY9" i="3"/>
  <c r="AK9" i="3"/>
  <c r="W9" i="3"/>
  <c r="G9" i="3"/>
  <c r="DO9" i="3"/>
  <c r="CY9" i="3"/>
  <c r="CK9" i="3"/>
  <c r="BW9" i="3"/>
  <c r="BI9" i="3"/>
  <c r="AU9" i="3"/>
  <c r="AE9" i="3"/>
  <c r="Q9" i="3"/>
  <c r="CW9" i="3"/>
  <c r="CE9" i="3"/>
  <c r="BG9" i="3"/>
  <c r="AM9" i="3"/>
  <c r="O9" i="3"/>
  <c r="DI9" i="3"/>
  <c r="CM9" i="3"/>
  <c r="BS9" i="3"/>
  <c r="AW9" i="3"/>
  <c r="AA9" i="3"/>
  <c r="E9" i="3"/>
  <c r="DC9" i="3"/>
  <c r="CG9" i="3"/>
  <c r="BK9" i="3"/>
  <c r="AO9" i="3"/>
  <c r="S9" i="3"/>
  <c r="CS9" i="3"/>
  <c r="BA9" i="3"/>
  <c r="K9" i="3"/>
  <c r="DK9" i="3"/>
  <c r="BU9" i="3"/>
  <c r="AC9" i="3"/>
  <c r="BY9" i="3"/>
  <c r="M9" i="3"/>
  <c r="BO9" i="3"/>
  <c r="DQ9" i="3"/>
  <c r="BC9" i="3"/>
  <c r="DG9" i="3"/>
  <c r="AQ9" i="3"/>
  <c r="CU9" i="3"/>
  <c r="AI9" i="3"/>
  <c r="CI9" i="3"/>
  <c r="Y9" i="3"/>
  <c r="N192" i="2"/>
  <c r="O28" i="2"/>
  <c r="O27" i="2" s="1"/>
  <c r="C10" i="3" s="1"/>
  <c r="DK40" i="3"/>
  <c r="CY40" i="3"/>
  <c r="CM40" i="3"/>
  <c r="CA40" i="3"/>
  <c r="BO40" i="3"/>
  <c r="BC40" i="3"/>
  <c r="AQ40" i="3"/>
  <c r="DQ40" i="3"/>
  <c r="DE40" i="3"/>
  <c r="CS40" i="3"/>
  <c r="CG40" i="3"/>
  <c r="BU40" i="3"/>
  <c r="BI40" i="3"/>
  <c r="AW40" i="3"/>
  <c r="AK40" i="3"/>
  <c r="Y40" i="3"/>
  <c r="M40" i="3"/>
  <c r="DM40" i="3"/>
  <c r="DA40" i="3"/>
  <c r="CO40" i="3"/>
  <c r="CC40" i="3"/>
  <c r="BQ40" i="3"/>
  <c r="BE40" i="3"/>
  <c r="AS40" i="3"/>
  <c r="AG40" i="3"/>
  <c r="U40" i="3"/>
  <c r="I40" i="3"/>
  <c r="DC40" i="3"/>
  <c r="CE40" i="3"/>
  <c r="BG40" i="3"/>
  <c r="AI40" i="3"/>
  <c r="Q40" i="3"/>
  <c r="DS40" i="3"/>
  <c r="CU40" i="3"/>
  <c r="BW40" i="3"/>
  <c r="AY40" i="3"/>
  <c r="AC40" i="3"/>
  <c r="K40" i="3"/>
  <c r="CQ40" i="3"/>
  <c r="BK40" i="3"/>
  <c r="AA40" i="3"/>
  <c r="DO40" i="3"/>
  <c r="CI40" i="3"/>
  <c r="AU40" i="3"/>
  <c r="S40" i="3"/>
  <c r="CW40" i="3"/>
  <c r="AO40" i="3"/>
  <c r="E40" i="3"/>
  <c r="DU40" i="3" s="1"/>
  <c r="BS40" i="3"/>
  <c r="W40" i="3"/>
  <c r="DI40" i="3"/>
  <c r="BM40" i="3"/>
  <c r="O40" i="3"/>
  <c r="DG40" i="3"/>
  <c r="BA40" i="3"/>
  <c r="G40" i="3"/>
  <c r="BY40" i="3"/>
  <c r="AM40" i="3"/>
  <c r="AE40" i="3"/>
  <c r="CK40" i="3"/>
  <c r="C33" i="3"/>
  <c r="O159" i="2"/>
  <c r="DK39" i="3"/>
  <c r="CY39" i="3"/>
  <c r="CM39" i="3"/>
  <c r="CA39" i="3"/>
  <c r="BO39" i="3"/>
  <c r="BC39" i="3"/>
  <c r="AQ39" i="3"/>
  <c r="AE39" i="3"/>
  <c r="S39" i="3"/>
  <c r="G39" i="3"/>
  <c r="DS39" i="3"/>
  <c r="DG39" i="3"/>
  <c r="CU39" i="3"/>
  <c r="CI39" i="3"/>
  <c r="BW39" i="3"/>
  <c r="BK39" i="3"/>
  <c r="AY39" i="3"/>
  <c r="AM39" i="3"/>
  <c r="AA39" i="3"/>
  <c r="O39" i="3"/>
  <c r="DC39" i="3"/>
  <c r="CK39" i="3"/>
  <c r="BS39" i="3"/>
  <c r="BA39" i="3"/>
  <c r="AI39" i="3"/>
  <c r="Q39" i="3"/>
  <c r="DO39" i="3"/>
  <c r="CW39" i="3"/>
  <c r="CE39" i="3"/>
  <c r="BM39" i="3"/>
  <c r="AU39" i="3"/>
  <c r="AC39" i="3"/>
  <c r="K39" i="3"/>
  <c r="DA39" i="3"/>
  <c r="BY39" i="3"/>
  <c r="AW39" i="3"/>
  <c r="W39" i="3"/>
  <c r="DQ39" i="3"/>
  <c r="CQ39" i="3"/>
  <c r="BQ39" i="3"/>
  <c r="AO39" i="3"/>
  <c r="M39" i="3"/>
  <c r="CO39" i="3"/>
  <c r="BE39" i="3"/>
  <c r="I39" i="3"/>
  <c r="DI39" i="3"/>
  <c r="BU39" i="3"/>
  <c r="AG39" i="3"/>
  <c r="DE39" i="3"/>
  <c r="BI39" i="3"/>
  <c r="Y39" i="3"/>
  <c r="CS39" i="3"/>
  <c r="BG39" i="3"/>
  <c r="U39" i="3"/>
  <c r="CC39" i="3"/>
  <c r="E39" i="3"/>
  <c r="AK39" i="3"/>
  <c r="DM39" i="3"/>
  <c r="CG39" i="3"/>
  <c r="AS39" i="3"/>
  <c r="O54" i="2"/>
  <c r="O53" i="2" s="1"/>
  <c r="DQ19" i="3"/>
  <c r="DE19" i="3"/>
  <c r="CS19" i="3"/>
  <c r="CG19" i="3"/>
  <c r="BU19" i="3"/>
  <c r="BI19" i="3"/>
  <c r="AW19" i="3"/>
  <c r="AK19" i="3"/>
  <c r="DM19" i="3"/>
  <c r="DA19" i="3"/>
  <c r="CO19" i="3"/>
  <c r="CC19" i="3"/>
  <c r="BQ19" i="3"/>
  <c r="BE19" i="3"/>
  <c r="DO19" i="3"/>
  <c r="CW19" i="3"/>
  <c r="CE19" i="3"/>
  <c r="BM19" i="3"/>
  <c r="AU19" i="3"/>
  <c r="AG19" i="3"/>
  <c r="U19" i="3"/>
  <c r="I19" i="3"/>
  <c r="DG19" i="3"/>
  <c r="CK19" i="3"/>
  <c r="BO19" i="3"/>
  <c r="AS19" i="3"/>
  <c r="AC19" i="3"/>
  <c r="O19" i="3"/>
  <c r="CY19" i="3"/>
  <c r="CA19" i="3"/>
  <c r="BG19" i="3"/>
  <c r="AO19" i="3"/>
  <c r="Y19" i="3"/>
  <c r="K19" i="3"/>
  <c r="DI19" i="3"/>
  <c r="BY19" i="3"/>
  <c r="AY19" i="3"/>
  <c r="W19" i="3"/>
  <c r="CQ19" i="3"/>
  <c r="BK19" i="3"/>
  <c r="AI19" i="3"/>
  <c r="M19" i="3"/>
  <c r="DK19" i="3"/>
  <c r="CI19" i="3"/>
  <c r="BA19" i="3"/>
  <c r="AA19" i="3"/>
  <c r="E19" i="3"/>
  <c r="DS19" i="3"/>
  <c r="BC19" i="3"/>
  <c r="G19" i="3"/>
  <c r="CM19" i="3"/>
  <c r="AE19" i="3"/>
  <c r="CU19" i="3"/>
  <c r="Q19" i="3"/>
  <c r="BW19" i="3"/>
  <c r="BS19" i="3"/>
  <c r="AQ19" i="3"/>
  <c r="AM19" i="3"/>
  <c r="DC19" i="3"/>
  <c r="S19" i="3"/>
  <c r="O107" i="2"/>
  <c r="DQ36" i="3"/>
  <c r="DE36" i="3"/>
  <c r="CS36" i="3"/>
  <c r="CG36" i="3"/>
  <c r="BU36" i="3"/>
  <c r="BI36" i="3"/>
  <c r="AW36" i="3"/>
  <c r="AK36" i="3"/>
  <c r="Y36" i="3"/>
  <c r="M36" i="3"/>
  <c r="DM36" i="3"/>
  <c r="DA36" i="3"/>
  <c r="CO36" i="3"/>
  <c r="CC36" i="3"/>
  <c r="BQ36" i="3"/>
  <c r="BE36" i="3"/>
  <c r="AS36" i="3"/>
  <c r="AG36" i="3"/>
  <c r="U36" i="3"/>
  <c r="I36" i="3"/>
  <c r="DC36" i="3"/>
  <c r="CK36" i="3"/>
  <c r="BS36" i="3"/>
  <c r="BA36" i="3"/>
  <c r="AI36" i="3"/>
  <c r="Q36" i="3"/>
  <c r="DO36" i="3"/>
  <c r="CW36" i="3"/>
  <c r="CE36" i="3"/>
  <c r="BM36" i="3"/>
  <c r="AU36" i="3"/>
  <c r="AC36" i="3"/>
  <c r="K36" i="3"/>
  <c r="CU36" i="3"/>
  <c r="BW36" i="3"/>
  <c r="AQ36" i="3"/>
  <c r="S36" i="3"/>
  <c r="DK36" i="3"/>
  <c r="CM36" i="3"/>
  <c r="BK36" i="3"/>
  <c r="AM36" i="3"/>
  <c r="G36" i="3"/>
  <c r="DG36" i="3"/>
  <c r="BO36" i="3"/>
  <c r="AA36" i="3"/>
  <c r="CI36" i="3"/>
  <c r="AY36" i="3"/>
  <c r="E36" i="3"/>
  <c r="DS36" i="3"/>
  <c r="CA36" i="3"/>
  <c r="AO36" i="3"/>
  <c r="DI36" i="3"/>
  <c r="BY36" i="3"/>
  <c r="AE36" i="3"/>
  <c r="CY36" i="3"/>
  <c r="BC36" i="3"/>
  <c r="O36" i="3"/>
  <c r="CQ36" i="3"/>
  <c r="BG36" i="3"/>
  <c r="W36" i="3"/>
  <c r="O192" i="2"/>
  <c r="C8" i="3"/>
  <c r="DU36" i="3" l="1"/>
  <c r="C22" i="3"/>
  <c r="O106" i="2"/>
  <c r="O105" i="2" s="1"/>
  <c r="DU39" i="3"/>
  <c r="DS10" i="3"/>
  <c r="DG10" i="3"/>
  <c r="CU10" i="3"/>
  <c r="CI10" i="3"/>
  <c r="BW10" i="3"/>
  <c r="BK10" i="3"/>
  <c r="AY10" i="3"/>
  <c r="AM10" i="3"/>
  <c r="AA10" i="3"/>
  <c r="O10" i="3"/>
  <c r="DI10" i="3"/>
  <c r="CS10" i="3"/>
  <c r="CE10" i="3"/>
  <c r="BQ10" i="3"/>
  <c r="BC10" i="3"/>
  <c r="AO10" i="3"/>
  <c r="Y10" i="3"/>
  <c r="K10" i="3"/>
  <c r="DQ10" i="3"/>
  <c r="DC10" i="3"/>
  <c r="CO10" i="3"/>
  <c r="CA10" i="3"/>
  <c r="BM10" i="3"/>
  <c r="AW10" i="3"/>
  <c r="AI10" i="3"/>
  <c r="U10" i="3"/>
  <c r="G10" i="3"/>
  <c r="DA10" i="3"/>
  <c r="CG10" i="3"/>
  <c r="BI10" i="3"/>
  <c r="AQ10" i="3"/>
  <c r="S10" i="3"/>
  <c r="DM10" i="3"/>
  <c r="CQ10" i="3"/>
  <c r="BU10" i="3"/>
  <c r="BA10" i="3"/>
  <c r="AE10" i="3"/>
  <c r="I10" i="3"/>
  <c r="DE10" i="3"/>
  <c r="CK10" i="3"/>
  <c r="BO10" i="3"/>
  <c r="AS10" i="3"/>
  <c r="W10" i="3"/>
  <c r="CM10" i="3"/>
  <c r="AU10" i="3"/>
  <c r="E10" i="3"/>
  <c r="DK10" i="3"/>
  <c r="BS10" i="3"/>
  <c r="AC10" i="3"/>
  <c r="BY10" i="3"/>
  <c r="BE10" i="3"/>
  <c r="CY10" i="3"/>
  <c r="AK10" i="3"/>
  <c r="CW10" i="3"/>
  <c r="AG10" i="3"/>
  <c r="BG10" i="3"/>
  <c r="DO10" i="3"/>
  <c r="CC10" i="3"/>
  <c r="Q10" i="3"/>
  <c r="M10" i="3"/>
  <c r="DU19" i="3"/>
  <c r="DK33" i="3"/>
  <c r="CY33" i="3"/>
  <c r="CM33" i="3"/>
  <c r="CA33" i="3"/>
  <c r="BO33" i="3"/>
  <c r="BC33" i="3"/>
  <c r="AQ33" i="3"/>
  <c r="AE33" i="3"/>
  <c r="S33" i="3"/>
  <c r="G33" i="3"/>
  <c r="DS33" i="3"/>
  <c r="DG33" i="3"/>
  <c r="CU33" i="3"/>
  <c r="CI33" i="3"/>
  <c r="BW33" i="3"/>
  <c r="BK33" i="3"/>
  <c r="AY33" i="3"/>
  <c r="AM33" i="3"/>
  <c r="AA33" i="3"/>
  <c r="O33" i="3"/>
  <c r="DC33" i="3"/>
  <c r="CK33" i="3"/>
  <c r="BS33" i="3"/>
  <c r="BA33" i="3"/>
  <c r="AI33" i="3"/>
  <c r="Q33" i="3"/>
  <c r="DO33" i="3"/>
  <c r="CW33" i="3"/>
  <c r="CE33" i="3"/>
  <c r="BM33" i="3"/>
  <c r="AU33" i="3"/>
  <c r="AC33" i="3"/>
  <c r="K33" i="3"/>
  <c r="DQ33" i="3"/>
  <c r="CQ33" i="3"/>
  <c r="BQ33" i="3"/>
  <c r="AO33" i="3"/>
  <c r="M33" i="3"/>
  <c r="DI33" i="3"/>
  <c r="CG33" i="3"/>
  <c r="BG33" i="3"/>
  <c r="AG33" i="3"/>
  <c r="E33" i="3"/>
  <c r="DM33" i="3"/>
  <c r="BY33" i="3"/>
  <c r="AK33" i="3"/>
  <c r="CS33" i="3"/>
  <c r="BE33" i="3"/>
  <c r="U33" i="3"/>
  <c r="CO33" i="3"/>
  <c r="AW33" i="3"/>
  <c r="CC33" i="3"/>
  <c r="AS33" i="3"/>
  <c r="W33" i="3"/>
  <c r="BU33" i="3"/>
  <c r="I33" i="3"/>
  <c r="DE33" i="3"/>
  <c r="DA33" i="3"/>
  <c r="BI33" i="3"/>
  <c r="Y33" i="3"/>
  <c r="DU27" i="3"/>
  <c r="DS8" i="3"/>
  <c r="DG8" i="3"/>
  <c r="CU8" i="3"/>
  <c r="CI8" i="3"/>
  <c r="BW8" i="3"/>
  <c r="BK8" i="3"/>
  <c r="AY8" i="3"/>
  <c r="AM8" i="3"/>
  <c r="AA8" i="3"/>
  <c r="O8" i="3"/>
  <c r="DO8" i="3"/>
  <c r="DA8" i="3"/>
  <c r="CM8" i="3"/>
  <c r="BY8" i="3"/>
  <c r="BI8" i="3"/>
  <c r="AU8" i="3"/>
  <c r="AG8" i="3"/>
  <c r="S8" i="3"/>
  <c r="E8" i="3"/>
  <c r="DK8" i="3"/>
  <c r="CW8" i="3"/>
  <c r="CG8" i="3"/>
  <c r="BS8" i="3"/>
  <c r="BE8" i="3"/>
  <c r="AQ8" i="3"/>
  <c r="AC8" i="3"/>
  <c r="M8" i="3"/>
  <c r="DQ8" i="3"/>
  <c r="CS8" i="3"/>
  <c r="CA8" i="3"/>
  <c r="BC8" i="3"/>
  <c r="AI8" i="3"/>
  <c r="K8" i="3"/>
  <c r="DE8" i="3"/>
  <c r="CK8" i="3"/>
  <c r="BO8" i="3"/>
  <c r="AS8" i="3"/>
  <c r="W8" i="3"/>
  <c r="CY8" i="3"/>
  <c r="CC8" i="3"/>
  <c r="BG8" i="3"/>
  <c r="AK8" i="3"/>
  <c r="Q8" i="3"/>
  <c r="CQ8" i="3"/>
  <c r="BA8" i="3"/>
  <c r="I8" i="3"/>
  <c r="DM8" i="3"/>
  <c r="BU8" i="3"/>
  <c r="AE8" i="3"/>
  <c r="G8" i="3"/>
  <c r="BM8" i="3"/>
  <c r="DI8" i="3"/>
  <c r="AW8" i="3"/>
  <c r="DC8" i="3"/>
  <c r="AO8" i="3"/>
  <c r="CO8" i="3"/>
  <c r="Y8" i="3"/>
  <c r="CE8" i="3"/>
  <c r="U8" i="3"/>
  <c r="BQ8" i="3"/>
  <c r="DU9" i="3"/>
  <c r="CF41" i="3" l="1"/>
  <c r="BH41" i="3"/>
  <c r="DF41" i="3"/>
  <c r="CL41" i="3"/>
  <c r="DU10" i="3"/>
  <c r="DK22" i="3"/>
  <c r="DJ41" i="3" s="1"/>
  <c r="CY22" i="3"/>
  <c r="CM22" i="3"/>
  <c r="CA22" i="3"/>
  <c r="BO22" i="3"/>
  <c r="BN41" i="3" s="1"/>
  <c r="BC22" i="3"/>
  <c r="AQ22" i="3"/>
  <c r="AP41" i="3" s="1"/>
  <c r="AE22" i="3"/>
  <c r="AD41" i="3" s="1"/>
  <c r="S22" i="3"/>
  <c r="G22" i="3"/>
  <c r="F41" i="3" s="1"/>
  <c r="DS22" i="3"/>
  <c r="DR41" i="3" s="1"/>
  <c r="DG22" i="3"/>
  <c r="CU22" i="3"/>
  <c r="CI22" i="3"/>
  <c r="BW22" i="3"/>
  <c r="BK22" i="3"/>
  <c r="BJ41" i="3" s="1"/>
  <c r="AY22" i="3"/>
  <c r="AX41" i="3" s="1"/>
  <c r="AM22" i="3"/>
  <c r="AL41" i="3" s="1"/>
  <c r="AA22" i="3"/>
  <c r="Z41" i="3" s="1"/>
  <c r="O22" i="3"/>
  <c r="DC22" i="3"/>
  <c r="CK22" i="3"/>
  <c r="BS22" i="3"/>
  <c r="BA22" i="3"/>
  <c r="AZ41" i="3" s="1"/>
  <c r="AI22" i="3"/>
  <c r="AH41" i="3" s="1"/>
  <c r="Q22" i="3"/>
  <c r="DO22" i="3"/>
  <c r="CW22" i="3"/>
  <c r="CE22" i="3"/>
  <c r="CD41" i="3" s="1"/>
  <c r="BM22" i="3"/>
  <c r="BL41" i="3" s="1"/>
  <c r="AU22" i="3"/>
  <c r="AT41" i="3" s="1"/>
  <c r="AC22" i="3"/>
  <c r="K22" i="3"/>
  <c r="DI22" i="3"/>
  <c r="CG22" i="3"/>
  <c r="BG22" i="3"/>
  <c r="BF41" i="3" s="1"/>
  <c r="AG22" i="3"/>
  <c r="AF41" i="3" s="1"/>
  <c r="E22" i="3"/>
  <c r="DA22" i="3"/>
  <c r="BY22" i="3"/>
  <c r="BX41" i="3" s="1"/>
  <c r="AW22" i="3"/>
  <c r="AV41" i="3" s="1"/>
  <c r="W22" i="3"/>
  <c r="CQ22" i="3"/>
  <c r="CP41" i="3" s="1"/>
  <c r="BE22" i="3"/>
  <c r="M22" i="3"/>
  <c r="DM22" i="3"/>
  <c r="DL41" i="3" s="1"/>
  <c r="BU22" i="3"/>
  <c r="AK22" i="3"/>
  <c r="AJ41" i="3" s="1"/>
  <c r="CS22" i="3"/>
  <c r="CR41" i="3" s="1"/>
  <c r="BI22" i="3"/>
  <c r="U22" i="3"/>
  <c r="AS22" i="3"/>
  <c r="AR41" i="3" s="1"/>
  <c r="CO22" i="3"/>
  <c r="I22" i="3"/>
  <c r="H41" i="3" s="1"/>
  <c r="BQ22" i="3"/>
  <c r="BP41" i="3" s="1"/>
  <c r="AO22" i="3"/>
  <c r="Y22" i="3"/>
  <c r="X41" i="3" s="1"/>
  <c r="DQ22" i="3"/>
  <c r="DE22" i="3"/>
  <c r="CC22" i="3"/>
  <c r="CB41" i="3" s="1"/>
  <c r="T41" i="3"/>
  <c r="CJ41" i="3"/>
  <c r="BR41" i="3"/>
  <c r="DN41" i="3"/>
  <c r="BV41" i="3"/>
  <c r="DU33" i="3"/>
  <c r="DH41" i="3"/>
  <c r="DP41" i="3"/>
  <c r="CH41" i="3"/>
  <c r="CX41" i="3"/>
  <c r="J41" i="3"/>
  <c r="CT41" i="3"/>
  <c r="N41" i="3"/>
  <c r="L41" i="3"/>
  <c r="CN41" i="3"/>
  <c r="V41" i="3"/>
  <c r="DD41" i="3"/>
  <c r="CV41" i="3"/>
  <c r="AB41" i="3"/>
  <c r="AN41" i="3"/>
  <c r="P41" i="3"/>
  <c r="BB41" i="3"/>
  <c r="D41" i="3"/>
  <c r="DU8" i="3"/>
  <c r="DB41" i="3"/>
  <c r="BT41" i="3"/>
  <c r="BZ41" i="3"/>
  <c r="BD41" i="3"/>
  <c r="R41" i="3"/>
  <c r="CZ41" i="3"/>
  <c r="C41" i="3"/>
  <c r="DU22" i="3" l="1"/>
  <c r="DU41" i="3" s="1"/>
  <c r="DT41" i="3" s="1"/>
</calcChain>
</file>

<file path=xl/sharedStrings.xml><?xml version="1.0" encoding="utf-8"?>
<sst xmlns="http://schemas.openxmlformats.org/spreadsheetml/2006/main" count="1045" uniqueCount="545">
  <si>
    <t>Prefeitura Municipal de Jaraguá do Sul - SC</t>
  </si>
  <si>
    <t>SAMAE - Serviço Autônomo Municipal de Água e Esgoto</t>
  </si>
  <si>
    <t>Data do documento:</t>
  </si>
  <si>
    <t>01/09/2026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</si>
  <si>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</si>
  <si>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</si>
  <si>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</si>
  <si>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</si>
  <si>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</si>
  <si>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</si>
  <si>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</si>
  <si>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</si>
  <si>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</si>
  <si>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</si>
  <si>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</si>
  <si>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</si>
  <si>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</si>
  <si>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</si>
  <si>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</si>
  <si>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</si>
  <si>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</si>
  <si>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EXECUÇÃO DE OBRAS CIVIS DE ENGENHARIA PARA A REFORMA INTERNA DO EDIFÍCIO ADMINISTRATIVO DO SAMAE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</si>
  <si>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</si>
  <si>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</si>
  <si>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</si>
  <si>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</si>
  <si>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</si>
  <si>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</si>
  <si>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</si>
  <si>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</si>
  <si>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</si>
  <si>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</si>
  <si>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</si>
  <si>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</si>
  <si>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</si>
  <si>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</si>
  <si>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</si>
  <si>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</si>
  <si>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</si>
  <si>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</si>
  <si>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</si>
  <si>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</si>
  <si>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</si>
  <si>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</si>
  <si>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SERVIÇOS DE DEMOLIÇÃO E DESTINAÇÃO</t>
  </si>
  <si>
    <t>Etapa</t>
  </si>
  <si>
    <t>1.1</t>
  </si>
  <si>
    <t>REMOÇÃO DE LUMINÁRIAS, DE FORMA MANUAL, SEM REAPROVEITAMENTO. AF_09/2023</t>
  </si>
  <si>
    <t>UN</t>
  </si>
  <si>
    <t>1.2</t>
  </si>
  <si>
    <t>REMOÇÃO DE FORROS DE DRYWALL, PVC E FIBROMINERAL, DE FORMA MANUAL, SEM REAPROVEITAMENTO. AF_09/2023</t>
  </si>
  <si>
    <t>M2</t>
  </si>
  <si>
    <t>1.3</t>
  </si>
  <si>
    <t>REMOÇÃO DE PORTAS, DE FORMA MANUAL, SEM REAPROVEITAMENTO. AF_09/2023</t>
  </si>
  <si>
    <t>1.4</t>
  </si>
  <si>
    <t>REMOÇÃO DE VIDRO LISO COMUM DE ESQUADRIA COM BAGUETE DE MADEIRA. AF_11/2025</t>
  </si>
  <si>
    <t>1.5</t>
  </si>
  <si>
    <t>DESMONTAGEM E REMOÇÃO DE PAINÉS DE DIVISÓRIAS</t>
  </si>
  <si>
    <t>1.6</t>
  </si>
  <si>
    <t>DEMOLIÇÃO DE ALVENARIA DE BLOCO FURADO, DE FORMA MANUAL, SEM REAPROVEITAMENTO. AF_09/2023</t>
  </si>
  <si>
    <t>M3</t>
  </si>
  <si>
    <t>1.7</t>
  </si>
  <si>
    <t>REMOÇÃO DE JANELAS, DE FORMA MANUAL, SEM REAPROVEITAMENTO. AF_09/2023</t>
  </si>
  <si>
    <t>1.8</t>
  </si>
  <si>
    <t>DEMOLIÇÃO DE REVESTIMENTO CERÂMICO, DE FORMA MANUAL, SEM REAPROVEITAMENTO. AF_09/2023</t>
  </si>
  <si>
    <t>1.9</t>
  </si>
  <si>
    <t>REMOÇÃO DE LOUÇAS, DE FORMA MANUAL, SEM REAPROVEITAMENTO. AF_09/2023</t>
  </si>
  <si>
    <t>1.10</t>
  </si>
  <si>
    <t>REMOÇÃO DE METAIS SANITÁRIOS, DE FORMA MANUAL, SEM REAPROVEITAMENTO. AF_09/2023</t>
  </si>
  <si>
    <t>1.11</t>
  </si>
  <si>
    <t>DEMOLIÇÃO DE PISO DE CONCRETO SIMPLES, DE FORMA MANUAL, SEM REAPROVEITAMENTO. AF_09/2023</t>
  </si>
  <si>
    <t>1.12</t>
  </si>
  <si>
    <t>REMOÇÃO DE ENTULHO CLASSE A (ALVENARIA, CONCRETO, ARGAMASSAS E CERÂMICOS) POR DUTO DE ENTULHO E ACONDICIONAMENTO FINAL EM CAÇAMBA ESTACIONÁRIA. EXCLUSO FRETE. AF_09/2025</t>
  </si>
  <si>
    <t>1.13</t>
  </si>
  <si>
    <t>REMOÇÃO DE ENTULHO SEPARADO DE OBRA COM CAÇAMBA METÁLICA - TERRA, ALVENARIA, CONCRETO, ARGAMASSA, MADEIRA, PAPEL, PLÁSTICO OU METAL</t>
  </si>
  <si>
    <t>M³</t>
  </si>
  <si>
    <t>2</t>
  </si>
  <si>
    <t>SERVIÇO DE REGULARIZAÇÃO PISO E INSTALAÇÃO DE PISO VINILICO</t>
  </si>
  <si>
    <t>2.1</t>
  </si>
  <si>
    <t>MASSA NIVELADORA PREMIUM PARA PISO VINÍLICO COM APLICAÇÃO</t>
  </si>
  <si>
    <t>2.2</t>
  </si>
  <si>
    <t>PISO VINÍLICO SEMI-FLEXÍVEL EM RÉGUAS, PADRÃO LISO, ESPESSURA 4,0 MM, FIXADO COM COLA. AF_02/2026</t>
  </si>
  <si>
    <t>2.3</t>
  </si>
  <si>
    <t>RODAPE PLANO PARA PISO VINILICO, H = 5 CM</t>
  </si>
  <si>
    <t>M</t>
  </si>
  <si>
    <t>2.4</t>
  </si>
  <si>
    <t>TESTEIRA ANTIDERRAPANTE PARA PISO VINILICO *5 X 2,5* CM, E = 2 MM</t>
  </si>
  <si>
    <t>3</t>
  </si>
  <si>
    <t>CONSTRUÇÃO MODIFICAÇÃO BANHEIROS INFERIORES</t>
  </si>
  <si>
    <t>3.1</t>
  </si>
  <si>
    <t>ALVENARIAS</t>
  </si>
  <si>
    <t>3.1.1</t>
  </si>
  <si>
    <t>ESTRUTURAL</t>
  </si>
  <si>
    <t>3.1.1.1</t>
  </si>
  <si>
    <t>ESCAVAÇÃO MANUAL PARA BLOCO DE COROAMENTO OU SAPATA (INCLUINDO ESCAVAÇÃO PARA COLOCAÇÃO DE FÔRMAS). AF_01/2024</t>
  </si>
  <si>
    <t>3.1.1.2</t>
  </si>
  <si>
    <t>FABRICAÇÃO, MONTAGEM E DESMONTAGEM DE FÔRMA PARA SAPATA, EM MADEIRA SERRADA, E=25 MM, 1 UTILIZAÇÃO. AF_01/2024</t>
  </si>
  <si>
    <t>3.1.1.3</t>
  </si>
  <si>
    <t>ARMAÇÃO DE BLOCO, SAPATA ISOLADA, VIGA BALDRAME E SAPATA CORRIDA UTILIZANDO AÇO CA-50 DE 12,5 MM - MONTAGEM. AF_01/2024</t>
  </si>
  <si>
    <t>KG</t>
  </si>
  <si>
    <t>3.1.1.4</t>
  </si>
  <si>
    <t>CONCRETAGEM DE SAPATA, FCK 30 MPA, COM USO DE JERICA - LANÇAMENTO, ADENSAMENTO E ACABAMENTO. AF_01/2024</t>
  </si>
  <si>
    <t>3.1.1.5</t>
  </si>
  <si>
    <t>REATERRO MANUAL DE VALAS, COM PLACA VIBRATÓRIA. AF_08/2023</t>
  </si>
  <si>
    <t>3.1.1.6</t>
  </si>
  <si>
    <t>ARMAÇÃO DE PILAR OU VIGA DE ESTRUTURA CONVENCIONAL DE CONCRETO ARMADO UTILIZANDO AÇO CA-50 DE 6,3 MM - MONTAGEM. AF_06/2022</t>
  </si>
  <si>
    <t>3.1.1.7</t>
  </si>
  <si>
    <t>ARMAÇÃO DE PILAR OU VIGA DE ESTRUTURA DE CONCRETO ARMADO EMBUTIDA EM ALVENARIA DE VEDAÇÃO UTILIZANDO AÇO CA-50 DE 10,0 MM - MONTAGEM. AF_06/2022</t>
  </si>
  <si>
    <t>3.1.1.8</t>
  </si>
  <si>
    <t>FABRICAÇÃO DE FÔRMA PARA VIGAS, COM MADEIRA SERRADA, E = 25 MM. AF_09/2020</t>
  </si>
  <si>
    <t>3.1.1.9</t>
  </si>
  <si>
    <t>(PMBV-166) FABRICAÇÃO, MONTAGEM E DESMONTAGEM DE FORMA DE PILARES RETANGULARES OU ELEMENTOS ESTRUTURAIS SIMILARES, PÉ-DIREITO SIMPLES E MADEIRA SERRADA</t>
  </si>
  <si>
    <t>3.1.1.10</t>
  </si>
  <si>
    <t>CONCRETAGEM DE PILARES, FCK = 25 MPA, COM USO DE BALDES - LANÇAMENTO, ADENSAMENTO E ACABAMENTO. AF_02/2022</t>
  </si>
  <si>
    <t>3.1.1.11</t>
  </si>
  <si>
    <t>LAJE PRÉ-MOLDADA UNIDIRECIONAL, BIAPOIADA, PARA PISO, ENCHIMENTO EM EPS, VIGOTA TRELIÇADA, ALTURA TOTAL DA LAJE "LT" = 12 CM (ENCHIMENTO+CAPA) = (8+4). AF_08/2025</t>
  </si>
  <si>
    <t>3.1.1.12</t>
  </si>
  <si>
    <t>CONCRETAGEM DE VIGAS E LAJES, FCK=25 MPA, PARA LAJES PREMOLDADAS COM USO DE BOMBA - LANÇAMENTO, ADENSAMENTO E ACABAMENTO. AF_02/2022_PS</t>
  </si>
  <si>
    <t>3.1.2</t>
  </si>
  <si>
    <t>FECHAMENTO</t>
  </si>
  <si>
    <t>3.1.2.1</t>
  </si>
  <si>
    <t>ALVENARIA DE VEDAÇÃO DE BLOCOS CERÂMICOS FURADOS NA HORIZONTAL DE 11,5X19X19 CM (ESPESSURA 11,5 CM) E ARGAMASSA DE ASSENTAMENTO COM PREPARO EM BETONEIRA. AF_12/2021</t>
  </si>
  <si>
    <t>3.1.2.2</t>
  </si>
  <si>
    <t>VERGA MOLDADA IN LOCO EM CONCRETO, ESPESSURA DE *15* CM. AF_03/2024</t>
  </si>
  <si>
    <t>3.1.2.3</t>
  </si>
  <si>
    <t>CHAPISCO APLICADO EM ALVENARIA (SEM PRESENÇA DE VÃOS) E ESTRUTURAS DE CONCRETO DE FACHADA, COM COLHER DE PEDREIRO. ARGAMASSA TRAÇO 1:3 COM PREPARO EM BETONEIRA 400L. AF_10/2022</t>
  </si>
  <si>
    <t>3.1.2.4</t>
  </si>
  <si>
    <t>EMBOÇO, EM ARGAMASSA TRAÇO 1:2:8, PREPARO MANUAL, APLICADO MANUALMENTE EM PAREDES INTERNAS DE AMBIENTES COM PÉ-DIREITO DUPLO E ÁREA ENTRE 5M² E 10M², E = 10MM, COM TALISCAS. AF_03/2024</t>
  </si>
  <si>
    <t>3.1.2.5</t>
  </si>
  <si>
    <t>APLICAÇÃO MANUAL DE MASSA ACRÍLICA EM PAREDES EXTERNAS DE CASAS, UMA DEMÃO. AF_03/2024</t>
  </si>
  <si>
    <t>3.1.2.6</t>
  </si>
  <si>
    <t>REVESTIMENTO CERÂMICO PARA PAREDES INTERNAS COM PLACAS TIPO ESMALTADA DE DIMENSÕES 33X45 CM APLICADAS NA ALTURA INTEIRA DAS PAREDES. AF_02/2023_PE</t>
  </si>
  <si>
    <t>3.1.2.7</t>
  </si>
  <si>
    <t>CONTRAPISO COM ARGAMASSA AUTONIVELANTE, APLICADO SOBRE LAJE, ADERIDO, ESPESSURA 2CM. AF_07/2021</t>
  </si>
  <si>
    <t>3.1.2.8</t>
  </si>
  <si>
    <t>REVESTIMENTO CERÂMICO PARA PISO COM PLACAS TIPO PORCELANATO DE DIMENSÕES 80X80 CM APLICADA EM AMBIENTES DE ÁREA MENOR QUE 5 M². AF_02/2023_PE</t>
  </si>
  <si>
    <t>3.1.2.9</t>
  </si>
  <si>
    <t>SOLEIRA EM GRANITO, LARGURA 15 CM, ESPESSURA 2,0 CM. AF_02/2026</t>
  </si>
  <si>
    <t>3.1.2.10</t>
  </si>
  <si>
    <t>JANELA DE ALUMÍNIO TIPO ESCOTILHA BASCULANTE, COM VIDROS, BATENTE E FERRAGENS. EXCLUSIVE ALIZAR, ACABAMENTO E CONTRAMARCO. FORNECIMENTO E INSTALAÇÃO. AF_12/2019 (REF. SINAPI 94569)</t>
  </si>
  <si>
    <t>3.2</t>
  </si>
  <si>
    <t>INSTALAÇÕES HIDRAULICAS NA ALVENARIA</t>
  </si>
  <si>
    <t>3.2.1</t>
  </si>
  <si>
    <t>HIDRAULICA</t>
  </si>
  <si>
    <t>3.2.1.1</t>
  </si>
  <si>
    <t>ESGOTO</t>
  </si>
  <si>
    <t>3.2.1.1.1</t>
  </si>
  <si>
    <t>TUBO PVC, SERIE NORMAL, ESGOTO PREDIAL, DN 100 MM, FORNECIDO E INSTALADO EM RAMAL DE DESCARGA OU RAMAL DE ESGOTO SANITÁRIO. AF_08/2022</t>
  </si>
  <si>
    <t>3.2.1.1.2</t>
  </si>
  <si>
    <t>JOELHO 90 GRAUS, PVC, SERIE NORMAL, ESGOTO PREDIAL, DN 100 MM, JUNTA ELÁSTICA, FORNECIDO E INSTALADO EM SUBCOLETOR AÉREO DE ESGOTO SANITÁRIO. AF_08/2022</t>
  </si>
  <si>
    <t>3.2.1.1.3</t>
  </si>
  <si>
    <t>JOELHO 45 GRAUS, PVC, SERIE NORMAL, ESGOTO PREDIAL, DN 100 MM, JUNTA ELÁSTICA, FORNECIDO E INSTALADO EM SUBCOLETOR AÉREO DE ESGOTO SANITÁRIO. AF_08/2022</t>
  </si>
  <si>
    <t>3.2.1.1.4</t>
  </si>
  <si>
    <t>LUVA SIMPLES, PVC, SERIE NORMAL, ESGOTO PREDIAL, DN 100 MM, JUNTA ELÁSTICA, FORNECIDO E INSTALADO EM SUBCOLETOR AÉREO DE ESGOTO SANITÁRIO. AF_08/2022</t>
  </si>
  <si>
    <t>3.2.1.1.5</t>
  </si>
  <si>
    <t>TUBO PVC, SERIE NORMAL, ESGOTO PREDIAL, DN 50 MM, FORNECIDO E INSTALADO EM PRUMADA DE ESGOTO SANITÁRIO OU VENTILAÇÃO. AF_08/2022</t>
  </si>
  <si>
    <t>3.2.1.1.6</t>
  </si>
  <si>
    <t>JOELHO 90 GRAUS, PVC, SERIE NORMAL, ESGOTO PREDIAL, DN 50 MM, JUNTA ELÁSTICA, FORNECIDO E INSTALADO EM RAMAL DE DESCARGA OU RAMAL DE ESGOTO SANITÁRIO. AF_08/2022</t>
  </si>
  <si>
    <t>3.2.1.1.7</t>
  </si>
  <si>
    <t>JOELHO 45 GRAUS, PVC, SERIE NORMAL, ESGOTO PREDIAL, DN 50 MM, JUNTA ELÁSTICA, FORNECIDO E INSTALADO EM PRUMADA DE ESGOTO SANITÁRIO OU VENTILAÇÃO. AF_08/2022</t>
  </si>
  <si>
    <t>3.2.1.1.8</t>
  </si>
  <si>
    <t>TE, PVC, SERIE NORMAL, ESGOTO PREDIAL, DN 50 X 50 MM, JUNTA ELÁSTICA, FORNECIDO E INSTALADO EM PRUMADA DE ESGOTO SANITÁRIO OU VENTILAÇÃO. AF_08/2022</t>
  </si>
  <si>
    <t>3.2.1.1.9</t>
  </si>
  <si>
    <t>RALO SIFONADO, PVC, DN 100 X 40 MM, JUNTA SOLDÁVEL, FORNECIDO E INSTALADO EM RAMAL DE DESCARGA OU EM RAMAL DE ESGOTO SANITÁRIO. AF_08/2022</t>
  </si>
  <si>
    <t>3.2.1.1.10</t>
  </si>
  <si>
    <t>LUVA SIMPLES, PVC, SERIE NORMAL, ESGOTO PREDIAL, DN 50 MM, JUNTA ELÁSTICA, FORNECIDO E INSTALADO EM PRUMADA DE ESGOTO SANITÁRIO OU VENTILAÇÃO. AF_08/2022</t>
  </si>
  <si>
    <t>3.2.1.1.11</t>
  </si>
  <si>
    <t>JUNÇÃO DUPLA DE PVC, SÉRIE NORMAL, PARA ESGOTO PREDIAL, DN 100 X 100 X 100 MM, INSTALADA EM DRENO - FORNECIMENTO E INSTALAÇÃO. AF_07/2021</t>
  </si>
  <si>
    <t>3.2.1.1.12</t>
  </si>
  <si>
    <t>JUNÇÃO DE REDUÇÃO INVERTIDA, PVC, SÉRIE NORMAL, ESGOTO PREDIAL, DN 100 X 50 MM, JUNTA ELÁSTICA, FORNECIDO E INSTALADO EM PRUMADA DE ESGOTO SANITÁRIO OU VENTILAÇÃO. AF_08/2022</t>
  </si>
  <si>
    <t>3.2.1.2</t>
  </si>
  <si>
    <t>ÁGUA FRIA</t>
  </si>
  <si>
    <t>3.2.1.2.1</t>
  </si>
  <si>
    <t>TUBO, PVC, SOLDÁVEL, DE 25MM, INSTALADO EM RAMAL OU SUB-RAMAL DE ÁGUA - FORNECIMENTO E INSTALAÇÃO. AF_06/2022</t>
  </si>
  <si>
    <t>3.2.1.2.2</t>
  </si>
  <si>
    <t>JOELHO 90 GRAUS COM BUCHA DE LATÃO, PVC, SOLDÁVEL, DN 25 MM X 3/4", INSTALADO EM RESERVAÇÃO PREDIAL DE ÁGUA - FORNECIMENTO E INSTALAÇÃO. AF_04/2024</t>
  </si>
  <si>
    <t>3.2.1.2.3</t>
  </si>
  <si>
    <t>CURVA 90 GRAUS, PVC, SOLDÁVEL, DN 25 MM, INSTALADO EM RESERVAÇÃO PREDIAL DE ÁGUA - FORNECIMENTO E INSTALAÇÃO. AF_04/2024</t>
  </si>
  <si>
    <t>3.2.1.2.4</t>
  </si>
  <si>
    <t>TÊ COM BUCHA DE LATÃO NA BOLSA CENTRAL, PVC, SOLDÁVEL, DN 25 MM X 3/4", INSTALADO EM RESERVAÇÃO PREDIAL DE ÁGUA - FORNECIMENTO E INSTALAÇÃO. AF_04/2024</t>
  </si>
  <si>
    <t>3.2.1.2.5</t>
  </si>
  <si>
    <t>TE, PVC, SOLDÁVEL, DN 25MM, INSTALADO EM RAMAL OU SUB-RAMAL DE ÁGUA - FORNECIMENTO E INSTALAÇÃO. AF_06/2022</t>
  </si>
  <si>
    <t>3.2.1.2.6</t>
  </si>
  <si>
    <t>REGISTRO DE GAVETA BRUTO, LATÃO, ROSCÁVEL, 3/4", COM ACABAMENTO E CANOPLA CROMADOS - FORNECIMENTO E INSTALAÇÃO. AF_08/2021</t>
  </si>
  <si>
    <t>3.2.1.2.7</t>
  </si>
  <si>
    <t>ADAPTADOR CURTO COM BOLSA E ROSCA PARA REGISTRO, PVC, SOLDÁVEL, DN 25MM X 3/4, INSTALADO EM RAMAL OU SUB-RAMAL DE ÁGUA - FORNECIMENTO E INSTALAÇÃO. AF_06/2022</t>
  </si>
  <si>
    <t>3.3</t>
  </si>
  <si>
    <t>ACABAMENTOS BANHEIRO</t>
  </si>
  <si>
    <t>3.3.1</t>
  </si>
  <si>
    <t>PORTA EM ALUMÍNIO DE ABRIR TIPO VENEZIANA COM GUARNIÇÃO, FIXAÇÃO COM PARAFUSOS - FORNECIMENTO E INSTALAÇÃO. AF_10/2025</t>
  </si>
  <si>
    <t>3.3.2</t>
  </si>
  <si>
    <t>(PMBV-469) BACIA SANITARIA SIFONADA PCD COM CAIXA ACOPLADA COM  LOUÇA BRANCA COM ACIONAMENTO ACESSIVEL, INCLUSIVE COM OS ACESSORIOS: PARAFUSOS, ANÉIS DE VEDAÇÃO, ASSENTO PLASTICO, ENGATE FLEXÍVEL EM PVC PARA LIGAÇÃO - FORNECIMENTO E INSTALACAO</t>
  </si>
  <si>
    <t>3.3.3</t>
  </si>
  <si>
    <t>(PMBV-298) BACIA SANITARIA SIFONADA CONVENCIONAL COM CAIXA ACOPLADA COM  LOUÇA BRANCA, INCLUSIVE COM OS ACESSORIOS: PARAFUSOS, ANÉIS DE VEDAÇÃO, ASSENTO PLASTICO, ENGATE FLEXÍVEL EM PVC PARA LIGAÇÃO - FORNECIMENTO E INSTALACAO.</t>
  </si>
  <si>
    <t>3.3.4</t>
  </si>
  <si>
    <t>MICTÓRIO SIFONADO LOUÇA BRANCA PARA ENTRADA DE ÁGUA EMBUTIDA - PADRÃO ALTO - FORNECIMENTO E INSTALAÇÃO. AF_02/2026</t>
  </si>
  <si>
    <t>3.3.5</t>
  </si>
  <si>
    <t>DIVISÓRIA FIXA EM VIDRO TEMPERADO 10 MM, SEM ABERTURA. AF_10/2025_PS</t>
  </si>
  <si>
    <t>3.3.6</t>
  </si>
  <si>
    <t>PORTA DE CABINE SANITÁRIA EM VIDRO TEMPERADO 8MM, INCLUSIVE DOBRADIÇAS, BATENTE, TRINCO E CONTRA-TRINCO</t>
  </si>
  <si>
    <t>3.3.7</t>
  </si>
  <si>
    <t>BARRA DE APOIO RETA, EM AÇO INOX POLIDO, COMPRIMENTO 70 CM, FIXADA NA PAREDE - FORNECIMENTO E INSTALAÇÃO. AF_02/2026</t>
  </si>
  <si>
    <t>3.3.8</t>
  </si>
  <si>
    <t>BARRA DE APOIO RETA, EM AÇO INOX POLIDO, COMPRIMENTO 80 CM, FIXADA NA PAREDE - FORNECIMENTO E INSTALAÇÃO. AF_02/2026</t>
  </si>
  <si>
    <t>3.3.9</t>
  </si>
  <si>
    <t>BARRA DE APOIO LAVATORIO ALÇA EM INOX - FORNECIMENTO E INSTALAÇAO</t>
  </si>
  <si>
    <t>3.3.10</t>
  </si>
  <si>
    <t>FNDE 82 LAVATÓRIO SOBREPOR, DECA OU EQUIVALENTE (UN)</t>
  </si>
  <si>
    <t>3.3.11</t>
  </si>
  <si>
    <t>(PMBV-829) LAVATÓRIO DE LOUÇA BRANCA, COM COLUNA SUSPENSA EM CERÂMICA, INCLUSO PARAFUSOS. FORNECIMENTO E INSTALAÇÃO.</t>
  </si>
  <si>
    <t>3.3.12</t>
  </si>
  <si>
    <t>TORNEIRA AUTOMÁTICA DE PIA PARA BANHEIRO, COM ALAVANCA, ACABAMENTO METALICO CROMADO - PARA BANHEIRO PCD - FORNECIMENTO E INSTALAÇÃO</t>
  </si>
  <si>
    <t>3.3.13</t>
  </si>
  <si>
    <t>TORNEIRA AUTOMÁTICA DE PIA PARA BANHEIRO, COM ALAVANCA, ACABAMENTO METALICO CROMADO, MARCA DOCOL OU EQUIVALENTE TÉCNICO</t>
  </si>
  <si>
    <t>3.3.14</t>
  </si>
  <si>
    <t>DISPENSER DE PLÁSTICO PARA TOALHA DE PAPEL INTERFOLHADA, INCLUSO FIXAÇÃO. AF_02/2026</t>
  </si>
  <si>
    <t>3.3.15</t>
  </si>
  <si>
    <t>DISPENSER DE PLÁSTICO PARA PAPEL HIGIÊNICO, INCLUSO FIXAÇÃO. AF_02/2026</t>
  </si>
  <si>
    <t>3.3.16</t>
  </si>
  <si>
    <t>PAPELEIRA PLASTICA TIPO DISPENSER PARA PAPEL HIGIENICO ROLAO</t>
  </si>
  <si>
    <t>3.3.17</t>
  </si>
  <si>
    <t>SABONETEIRA DE PAREDE EM METAL CROMADO, INCLUSO FIXAÇÃO. AF_02/2026</t>
  </si>
  <si>
    <t>3.3.18</t>
  </si>
  <si>
    <t>ESPELHO CRISTAL, ESPESSURA 4MM, COM PARAFUSOS DE FIXAÇÃO, SEM MOLDURA</t>
  </si>
  <si>
    <t>3.3.19</t>
  </si>
  <si>
    <t>BANCADA DE GRANITO BRANCO SIENA POLIDO - FORNECIMENTO E INSTALAÇÃO. AF_01/2020 (REF. SINAPI 86895)</t>
  </si>
  <si>
    <t>4</t>
  </si>
  <si>
    <t>ESCRITÓRIOS DIVISÓRIA, FORRO E PORTAS</t>
  </si>
  <si>
    <t>4.1</t>
  </si>
  <si>
    <t>DIVISÓRIA PISO TETO ESTRUTURA DE ALUMINIO NA COR PRETA COM VIDRO LAMINADO INCOLOR 5+5 E DEMAIS ESPECIFICAÇÕES CONFORME DESCRITIVO TÉCNICO</t>
  </si>
  <si>
    <t>4.2</t>
  </si>
  <si>
    <t>PORTA DE GIRO CONSTRUIDAS EM ALUMÍNIO, COM VEDA PORTA AUTOMATICO TIPO GUILHOTINA E VIDRO LAMINADO INCOLOR 5+5 E DEMAIS ESPECIFICAÇÕES CONFORME DESCRITIVO TÉCNICO</t>
  </si>
  <si>
    <t>4.3</t>
  </si>
  <si>
    <t>PORTA DE CORRER CONSTRUIDAS EM ALUMÍNIO SISTEMAS DE MOVIMENTAÇÃO ATRAVÉS DE ROLDANAS DE NYLON ROLAMENTADAS, VIDRO LAMINADO INCOLOR 5+5 E DEMAIS ESPECIFICAÇÕES CONFORME DESCRITIVO TÉCNICO</t>
  </si>
  <si>
    <t>4.4</t>
  </si>
  <si>
    <t>PAREDE COM SISTEMA EM CHAPAS DE GESSO PARA DRYWALL, USO INTERNO, COM DUAS FACES SIMPLES E ESTRUTURA METÁLICA COM GUIAS DUPLAS, SEM VÃOS. AF_07/2023_PS</t>
  </si>
  <si>
    <t>4.5</t>
  </si>
  <si>
    <t>INSTALAÇÃO DE ISOLAMENTO COM LÃ DE VIDRO EM PAREDE DRYWALL</t>
  </si>
  <si>
    <t>4.6</t>
  </si>
  <si>
    <t>EMASSAMENTO COM MASSA LÁTEX, APLICAÇÃO EM PAREDE, UMA DEMÃO, LIXAMENTO MANUAL. AF_04/2023</t>
  </si>
  <si>
    <t>4.7</t>
  </si>
  <si>
    <t>PINTURA LÁTEX ACRÍLICA STANDARD, APLICAÇÃO MANUAL EM PAREDES, DUAS DEMÃOS. AF_04/2023</t>
  </si>
  <si>
    <t>4.8</t>
  </si>
  <si>
    <t>FORRO EM FIBRA MINERAL, PARA AMBIENTES COMERCIAIS, INCLUSIVE ESTRUTURA DE FIXAÇÃO. AF_08/2023_PS</t>
  </si>
  <si>
    <t>5</t>
  </si>
  <si>
    <t>INSTALAÇÕES ELÉTRICAS E DADOS ESCRITÓRIOS</t>
  </si>
  <si>
    <t>5.1</t>
  </si>
  <si>
    <t>INSTALACÕES ELÉTRICAS</t>
  </si>
  <si>
    <t>5.1.1</t>
  </si>
  <si>
    <t>PISO INFERIOR</t>
  </si>
  <si>
    <t>5.1.1.1</t>
  </si>
  <si>
    <t>EQUIPAMENTOS INFERIOR</t>
  </si>
  <si>
    <t>5.1.1.1.1</t>
  </si>
  <si>
    <t>TOMADA BAIXA DE EMBUTIR (1 MÓDULO), 2P+T 20 A, INCLUINDO SUPORTE E PLACA - FORNECIMENTO E INSTALAÇÃO. AF_03/2023</t>
  </si>
  <si>
    <t>5.1.1.1.2</t>
  </si>
  <si>
    <t>TOMADA MÉDIA DE EMBUTIR (1 MÓDULO), 2P+T 20 A, INCLUINDO SUPORTE E PLACA - FORNECIMENTO E INSTALAÇÃO. AF_03/2023</t>
  </si>
  <si>
    <t>5.1.1.1.3</t>
  </si>
  <si>
    <t>TOMADA ALTA DE EMBUTIR (1 MÓDULO), 2P+T 20 A, INCLUINDO SUPORTE E PLACA - FORNECIMENTO E INSTALAÇÃO. AF_03/2023</t>
  </si>
  <si>
    <t>5.1.1.1.4</t>
  </si>
  <si>
    <t>INTERRUPTOR SIMPLES (1 MÓDULO), 10A/250V, INCLUINDO SUPORTE E PLACA - FORNECIMENTO E INSTALAÇÃO. AF_03/2023</t>
  </si>
  <si>
    <t>5.1.1.1.5</t>
  </si>
  <si>
    <t>INTERRUPTOR SIMPLES (2 MÓDULOS), 10A/250V, INCLUINDO SUPORTE E PLACA - FORNECIMENTO E INSTALAÇÃO. AF_03/2023</t>
  </si>
  <si>
    <t>5.1.1.1.6</t>
  </si>
  <si>
    <t>LUMINÁRIA TIPO PLAFON CIRCULAR, DE SOBREPOR, COM LED DE 12/13 W - FORNECIMENTO E INSTALAÇÃO. AF_09/2024</t>
  </si>
  <si>
    <t>5.1.1.1.7</t>
  </si>
  <si>
    <t>CONDULETE DE PVC 4X2", PARA ELETRODUTO DE PVC SOLDÁVEL DN 32MM (1"), APARENTE,
PARA TOMADA HEXAGONAL - FORNECIMENTO E INSTALAÇÃO</t>
  </si>
  <si>
    <t>5.1.1.1.8</t>
  </si>
  <si>
    <t>CONDULETE DE PVC 4X2", PARA ELETRODUTO DE PVC SOLDÁVEL DN 32MM (1"), APARENTE,
PARA INTERRUPTOR - FORNECIMENTO E INSTALAÇÃO</t>
  </si>
  <si>
    <t>5.1.1.1.9</t>
  </si>
  <si>
    <t>PLAFON LED, DE EMBUTIR, 60X60CM MINIMO 3.600LUMENS, COR 6500K - FORNECIMENTO E
INSTALAÇÃO</t>
  </si>
  <si>
    <t>5.1.1.1.10</t>
  </si>
  <si>
    <t>CAIXA DE TOMADA PARA PISO COM 4 TOMADAS ELÉTRICAS E 4 TOMADAS RJ45</t>
  </si>
  <si>
    <t>5.1.1.2</t>
  </si>
  <si>
    <t>QUADROS ELETRICOS INFERIOR</t>
  </si>
  <si>
    <t>5.1.1.2.1</t>
  </si>
  <si>
    <t>QUADRO "QD1" INCLUSO BARRAMENTO E DISJUNTORES - FORNECIMENTO E INSTALAÇÃO</t>
  </si>
  <si>
    <t>5.1.1.2.2</t>
  </si>
  <si>
    <t>QUADRO "QDAC 1.1" INCLUSO BARRAMENTO E DISJUNTORES - FORNECIMENTO E INSTALAÇÃO</t>
  </si>
  <si>
    <t>5.1.1.2.3</t>
  </si>
  <si>
    <t>QUADRO "QD 1.1" INCLUSO BARRAMENTO E DISJUNTORES - FORNECIMENTO E INSTALAÇÃO</t>
  </si>
  <si>
    <t>5.1.1.2.4</t>
  </si>
  <si>
    <t>QUADRO "QDAC 1.2" INCLUSO BARRAMENTO E DISJUNTORES - FORNECIMENTO E INSTALAÇÃO</t>
  </si>
  <si>
    <t>5.1.1.3</t>
  </si>
  <si>
    <t>INFRAESTRUTURA ELÉTRICA INFERIOR</t>
  </si>
  <si>
    <t>5.1.1.3.1</t>
  </si>
  <si>
    <t>CURVA HORIZONTAL 90º, PARA ELETROCALHA, LISA OU PERFURADA EM AÇO GALVANIZADO, LARGURA DE 150MM E ALTURA DE 50MM - FORNECIMENTO E INSTALAÇÃO. AF_04/2023</t>
  </si>
  <si>
    <t>5.1.1.3.2</t>
  </si>
  <si>
    <t>TÊ HORIZONTAL 90º, PARA ELETROCALHA, LISA OU PERFURADA EM AÇO GALVANIZADO, LARGURA DE 150MM E ALTURA DE 50MM - FORNECIMENTO E INSTALAÇÃO. AF_04/2023</t>
  </si>
  <si>
    <t>5.1.1.3.3</t>
  </si>
  <si>
    <t>ELETROCALHA LISA OU PERFURADA EM AÇO GALVANIZADO, LARGURA 150MM E ALTURA 50MM, INCLUSIVE EMENDA E FIXAÇÃO - FORNECIMENTO E INSTALAÇÃO. AF_04/2023</t>
  </si>
  <si>
    <t>5.1.1.3.4</t>
  </si>
  <si>
    <t>ELETRODUTO RÍGIDO SOLDÁVEL, PVC, DN 32 MM (1"), APARENTE - FORNECIMENTO E INSTALAÇÃO. AF_01/2026</t>
  </si>
  <si>
    <t>5.1.1.3.5</t>
  </si>
  <si>
    <t>CRUZETA GALVANIZADA 90°, PARA ELETROCALHA 150X50MM - FORNECIMENTO E INSTALAÇÃO</t>
  </si>
  <si>
    <t>5.1.1.4</t>
  </si>
  <si>
    <t>CABOS INFERIOR</t>
  </si>
  <si>
    <t>5.1.1.4.1</t>
  </si>
  <si>
    <t>CABO DE COBRE FLEXÍVEL ISOLADO, 2,5 MM², ANTI-CHAMA 450/750 V, PARA CIRCUITOS TERMINAIS - FORNECIMENTO E INSTALAÇÃO. AF_03/2023</t>
  </si>
  <si>
    <t>5.1.1.4.2</t>
  </si>
  <si>
    <t>CABO DE COBRE FLEXÍVEL ISOLADO, 6 MM², ANTI-CHAMA 450/750 V, PARA CIRCUITOS TERMINAIS - FORNECIMENTO E INSTALAÇÃO. AF_03/2023</t>
  </si>
  <si>
    <t>5.1.1.4.3</t>
  </si>
  <si>
    <t>CABO DE COBRE FLEXÍVEL ISOLADO, 6 MM², ANTI-CHAMA 0,6/1,0 KV, PARA CIRCUITOS TERMINAIS - FORNECIMENTO E INSTALAÇÃO. AF_03/2023</t>
  </si>
  <si>
    <t>5.1.1.4.4</t>
  </si>
  <si>
    <t>CABO DE COBRE FLEXÍVEL ISOLADO, 10 MM², ANTI-CHAMA 0,6/1,0 KV, PARA CIRCUITOS TERMINAIS - FORNECIMENTO E INSTALAÇÃO. AF_03/2023</t>
  </si>
  <si>
    <t>5.1.2</t>
  </si>
  <si>
    <t>PISO SUPERIOR</t>
  </si>
  <si>
    <t>5.1.2.1</t>
  </si>
  <si>
    <t>EQUIPAMENTOS SUPERIOR</t>
  </si>
  <si>
    <t>5.1.2.1.1</t>
  </si>
  <si>
    <t>5.1.2.1.2</t>
  </si>
  <si>
    <t>5.1.2.1.3</t>
  </si>
  <si>
    <t>5.1.2.1.4</t>
  </si>
  <si>
    <t>5.1.2.1.5</t>
  </si>
  <si>
    <t>5.1.2.1.6</t>
  </si>
  <si>
    <t>5.1.2.1.7</t>
  </si>
  <si>
    <t>5.1.2.1.8</t>
  </si>
  <si>
    <t>INTERRUPTOR SIMPLES (3 MÓDULOS), 10A/250V, INCLUINDO SUPORTE E PLACA - FORNECIMENTO E INSTALAÇÃO. AF_03/2023</t>
  </si>
  <si>
    <t>5.1.2.1.9</t>
  </si>
  <si>
    <t>5.1.2.2</t>
  </si>
  <si>
    <t>QUADROS ELETRICOS SUPERIOR</t>
  </si>
  <si>
    <t>5.1.2.2.1</t>
  </si>
  <si>
    <t>QUADRO "QD 1.2" INCLUSO BARRAMENTO E DISJUNTORES - FORNECIMENTO E INSTALAÇÃO</t>
  </si>
  <si>
    <t>5.1.2.2.2</t>
  </si>
  <si>
    <t>QUADRO "QDAC 1.3" INCLUSO BARRAMENTO E DISJUNTORES - FORNECIMENTO E INSTALAÇÃO</t>
  </si>
  <si>
    <t>5.1.2.3</t>
  </si>
  <si>
    <t>INFRAESTRUTURA ELÉTRICA SUPERIOR</t>
  </si>
  <si>
    <t>5.1.2.3.1</t>
  </si>
  <si>
    <t>5.1.2.3.2</t>
  </si>
  <si>
    <t>5.1.2.3.3</t>
  </si>
  <si>
    <t>5.1.2.3.4</t>
  </si>
  <si>
    <t>5.1.2.4</t>
  </si>
  <si>
    <t>CABOS SUPERIOR</t>
  </si>
  <si>
    <t>5.1.2.4.1</t>
  </si>
  <si>
    <t>5.1.2.4.2</t>
  </si>
  <si>
    <t>5.1.2.4.3</t>
  </si>
  <si>
    <t>5.1.2.4.4</t>
  </si>
  <si>
    <t>CABO DE COBRE FLEXÍVEL ISOLADO, 16 MM², ANTI-CHAMA 0,6/1,0 KV, PARA CIRCUITOS TERMINAIS - FORNECIMENTO E INSTALAÇÃO. AF_03/2023</t>
  </si>
  <si>
    <t>5.2</t>
  </si>
  <si>
    <t>INSTALAÇÕES REDE DADOS E LOGICA</t>
  </si>
  <si>
    <t>5.2.1</t>
  </si>
  <si>
    <t>5.2.1.1</t>
  </si>
  <si>
    <t>EQUIPAMENTOS LOGICA INFERIOR</t>
  </si>
  <si>
    <t>5.2.1.1.1</t>
  </si>
  <si>
    <t>TOMADA DE REDE RJ45 - FORNECIMENTO E INSTALAÇÃO. AF_08/2025</t>
  </si>
  <si>
    <t>5.2.1.1.2</t>
  </si>
  <si>
    <t>5.2.1.1.3</t>
  </si>
  <si>
    <t>5.2.1.2</t>
  </si>
  <si>
    <t>INFRAESTRUTURA LOGICA INFERIOR</t>
  </si>
  <si>
    <t>5.2.1.2.1</t>
  </si>
  <si>
    <t>5.2.1.2.2</t>
  </si>
  <si>
    <t>5.2.1.2.3</t>
  </si>
  <si>
    <t>5.2.1.2.4</t>
  </si>
  <si>
    <t>5.2.1.2.5</t>
  </si>
  <si>
    <t>5.2.1.2.6</t>
  </si>
  <si>
    <t>PATCH CORD (CABO DE REDE), CATEGORIA 6 (CAT 6) UTP, 23 AWG, 4 PARES, EXTENSAO DE 1,50 M</t>
  </si>
  <si>
    <t>5.2.1.2.7</t>
  </si>
  <si>
    <t>CABO DE REDE, PAR TRANCADO U/UTP, 4 PARES, CATEGORIA 6 (CAT 6), ISOLAMENTO PVC (CM)</t>
  </si>
  <si>
    <t>5.2.2</t>
  </si>
  <si>
    <t>5.2.2.1</t>
  </si>
  <si>
    <t>EQUIPAMENTOS LOGICA SUPERIOR</t>
  </si>
  <si>
    <t>5.2.2.1.1</t>
  </si>
  <si>
    <t>5.2.2.1.2</t>
  </si>
  <si>
    <t>5.2.2.1.3</t>
  </si>
  <si>
    <t>INFRAESTRUTURA DADOS SUPERIOR</t>
  </si>
  <si>
    <t>5.2.2.1.1.1</t>
  </si>
  <si>
    <t>5.2.2.1.1.2</t>
  </si>
  <si>
    <t>5.2.2.1.1.3</t>
  </si>
  <si>
    <t>5.2.2.1.1.4</t>
  </si>
  <si>
    <t>5.2.2.1.1.5</t>
  </si>
  <si>
    <t>5.2.2.1.1.6</t>
  </si>
  <si>
    <t>6</t>
  </si>
  <si>
    <t>PINTURAS GERAL</t>
  </si>
  <si>
    <t>6.1</t>
  </si>
  <si>
    <t>EMASSAMENTO COM MASSA LÁTEX, APLICAÇÃO EM PAREDE, DUAS DEMÃOS, LIXAMENTO MANUAL. AF_04/2023</t>
  </si>
  <si>
    <t>6.2</t>
  </si>
  <si>
    <t>FUNDO SELADOR ACRÍLICO, APLICAÇÃO MANUAL EM PAREDE, UMA DEMÃO. AF_04/2023</t>
  </si>
  <si>
    <t>6.3</t>
  </si>
  <si>
    <t>PINTURA LÁTEX ACRÍLICA PREMIUM, APLICAÇÃO MANUAL EM PAREDES, DUAS DEMÃOS. AF_04/2023</t>
  </si>
  <si>
    <t>6.4</t>
  </si>
  <si>
    <t>PINTURA TINTA DE ACABAMENTO (PIGMENTADA) ESMALTE SINTÉTICO ACETINADO EM MADEIRA, 2 DEMÃOS. AF_01/2021</t>
  </si>
  <si>
    <t>7</t>
  </si>
  <si>
    <t>ADMINISTRAÇÃO</t>
  </si>
  <si>
    <t>7.1</t>
  </si>
  <si>
    <t>ENGENHEIRO CIVIL DE OBRA PLENO COM ENCARGOS COMPLEMENTARES</t>
  </si>
  <si>
    <t>H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</si>
  <si>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</si>
  <si>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</si>
  <si>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</si>
  <si>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</si>
  <si>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</si>
  <si>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</si>
  <si>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</si>
  <si>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</si>
  <si>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</si>
  <si>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</si>
  <si>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</si>
  <si>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</si>
  <si>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</si>
  <si>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</si>
  <si>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</si>
  <si>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</si>
  <si>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</si>
  <si>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</si>
  <si>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</si>
  <si>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</si>
  <si>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</si>
  <si>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</si>
  <si>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</si>
  <si>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</si>
  <si>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</si>
  <si>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</si>
  <si>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</si>
  <si>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</si>
  <si>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</si>
  <si>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</si>
  <si>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</si>
  <si>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</si>
  <si>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</si>
  <si>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</si>
  <si>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</si>
  <si>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</si>
  <si>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</si>
  <si>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</si>
  <si>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</si>
  <si>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</si>
  <si>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</si>
  <si>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</si>
  <si>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</si>
  <si>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</si>
  <si>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</si>
  <si>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</si>
  <si>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</si>
  <si>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</si>
  <si>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</si>
  <si>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</si>
  <si>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</si>
  <si>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</si>
  <si>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</si>
  <si>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</si>
  <si>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</si>
  <si>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</si>
  <si>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</si>
  <si>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</si>
  <si>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</si>
  <si>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Mês 29</t>
  </si>
  <si>
    <t>R$ Mês 29</t>
  </si>
  <si>
    <t>% Mês 30</t>
  </si>
  <si>
    <t>R$ Mês 30</t>
  </si>
  <si>
    <t>% Mês 31</t>
  </si>
  <si>
    <t>R$ Mês 31</t>
  </si>
  <si>
    <t>% Mês 32</t>
  </si>
  <si>
    <t>R$ Mês 32</t>
  </si>
  <si>
    <t>% Mês 33</t>
  </si>
  <si>
    <t>R$ Mês 33</t>
  </si>
  <si>
    <t>% Mês 34</t>
  </si>
  <si>
    <t>R$ Mês 34</t>
  </si>
  <si>
    <t>% Mês 35</t>
  </si>
  <si>
    <t>R$ Mês 35</t>
  </si>
  <si>
    <t>% Mês 36</t>
  </si>
  <si>
    <t>R$ Mês 36</t>
  </si>
  <si>
    <t>% Mês 37</t>
  </si>
  <si>
    <t>R$ Mês 37</t>
  </si>
  <si>
    <t>% Mês 38</t>
  </si>
  <si>
    <t>R$ Mês 38</t>
  </si>
  <si>
    <t>% Mês 39</t>
  </si>
  <si>
    <t>R$ Mês 39</t>
  </si>
  <si>
    <t>% Mês 40</t>
  </si>
  <si>
    <t>R$ Mês 40</t>
  </si>
  <si>
    <t>% Mês 41</t>
  </si>
  <si>
    <t>R$ Mês 41</t>
  </si>
  <si>
    <t>% Mês 42</t>
  </si>
  <si>
    <t>R$ Mês 42</t>
  </si>
  <si>
    <t>% Mês 43</t>
  </si>
  <si>
    <t>R$ Mês 43</t>
  </si>
  <si>
    <t>% Mês 44</t>
  </si>
  <si>
    <t>R$ Mês 44</t>
  </si>
  <si>
    <t>% Mês 45</t>
  </si>
  <si>
    <t>R$ Mês 45</t>
  </si>
  <si>
    <t>% Mês 46</t>
  </si>
  <si>
    <t>R$ Mês 46</t>
  </si>
  <si>
    <t>% Mês 47</t>
  </si>
  <si>
    <t>R$ Mês 47</t>
  </si>
  <si>
    <t>% Mês 48</t>
  </si>
  <si>
    <t>R$ Mês 48</t>
  </si>
  <si>
    <t>% Mês 49</t>
  </si>
  <si>
    <t>R$ Mês 49</t>
  </si>
  <si>
    <t>% Mês 50</t>
  </si>
  <si>
    <t>R$ Mês 50</t>
  </si>
  <si>
    <t>% Mês 51</t>
  </si>
  <si>
    <t>R$ Mês 51</t>
  </si>
  <si>
    <t>% Mês 52</t>
  </si>
  <si>
    <t>R$ Mês 52</t>
  </si>
  <si>
    <t>% Mês 53</t>
  </si>
  <si>
    <t>R$ Mês 53</t>
  </si>
  <si>
    <t>% Mês 54</t>
  </si>
  <si>
    <t>R$ Mês 54</t>
  </si>
  <si>
    <t>% Mês 55</t>
  </si>
  <si>
    <t>R$ Mês 55</t>
  </si>
  <si>
    <t>% Mês 56</t>
  </si>
  <si>
    <t>R$ Mês 56</t>
  </si>
  <si>
    <t>% Mês 57</t>
  </si>
  <si>
    <t>R$ Mês 57</t>
  </si>
  <si>
    <t>% Mês 58</t>
  </si>
  <si>
    <t>R$ Mês 58</t>
  </si>
  <si>
    <t>% Mês 59</t>
  </si>
  <si>
    <t>R$ Mês 59</t>
  </si>
  <si>
    <t>% Mês 60</t>
  </si>
  <si>
    <t>R$ Mês 60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</si>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</sst>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7507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C0C0C0"/>
        <bgColor indexed="22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519">
    <xf numFmtId="0" fontId="0" fillId="0" borderId="0" xfId="0"/>
    <xf numFmtId="0" fontId="7" fillId="0" borderId="0" xfId="0" applyFont="1" applyAlignment="1">
      <alignment horizontal="left" vertical="top"/>
    </xf>
    <xf numFmtId="14" fontId="0" fillId="0" borderId="0" xfId="0" applyNumberFormat="1"/>
    <xf numFmtId="0" fontId="10" fillId="3" borderId="0" xfId="0" applyFont="1" applyFill="1" applyAlignment="1">
      <alignment horizontal="left"/>
    </xf>
    <xf numFmtId="0" fontId="11" fillId="3" borderId="1" xfId="0" applyFont="1" applyFill="1" applyBorder="1" applyAlignment="1">
      <alignment horizontal="lef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4" fontId="25" fillId="3" borderId="1" xfId="0" applyNumberFormat="1" applyFont="1" applyFill="1" applyBorder="1" applyAlignment="1">
      <alignment horizontal="right"/>
    </xf>
    <xf numFmtId="0" fontId="26" fillId="0" borderId="0" xfId="0" applyFont="1"/>
    <xf numFmtId="0" fontId="27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top"/>
    </xf>
    <xf numFmtId="168" fontId="30" fillId="0" borderId="1" xfId="0" applyNumberFormat="1" applyFont="1" applyBorder="1" applyAlignment="1">
      <alignment horizontal="right" vertical="top"/>
    </xf>
    <xf numFmtId="169" fontId="31" fillId="0" borderId="1" xfId="0" applyNumberFormat="1" applyFont="1" applyBorder="1" applyAlignment="1">
      <alignment horizontal="right" vertical="top"/>
    </xf>
    <xf numFmtId="169" fontId="32" fillId="0" borderId="1" xfId="0" applyNumberFormat="1" applyFont="1" applyBorder="1" applyAlignment="1">
      <alignment horizontal="right" vertical="top"/>
    </xf>
    <xf numFmtId="169" fontId="33" fillId="0" borderId="1" xfId="0" applyNumberFormat="1" applyFont="1" applyBorder="1" applyAlignment="1">
      <alignment horizontal="right" vertical="top"/>
    </xf>
    <xf numFmtId="170" fontId="34" fillId="2" borderId="1" xfId="0" applyNumberFormat="1" applyFont="1" applyFill="1" applyBorder="1" applyAlignment="1" applyProtection="1">
      <alignment horizontal="right" vertical="top"/>
      <protection locked="0"/>
    </xf>
    <xf numFmtId="171" fontId="35" fillId="0" borderId="1" xfId="0" applyNumberFormat="1" applyFont="1" applyBorder="1" applyAlignment="1">
      <alignment horizontal="right" vertical="top"/>
    </xf>
    <xf numFmtId="4" fontId="36" fillId="0" borderId="1" xfId="0" applyNumberFormat="1" applyFont="1" applyBorder="1" applyAlignment="1">
      <alignment horizontal="right" vertical="top"/>
    </xf>
    <xf numFmtId="170" fontId="37" fillId="2" borderId="1" xfId="0" applyNumberFormat="1" applyFont="1" applyFill="1" applyBorder="1" applyAlignment="1" applyProtection="1">
      <alignment horizontal="right" vertical="top"/>
      <protection locked="0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0" borderId="1" xfId="0" applyNumberFormat="1" applyFont="1" applyBorder="1" applyAlignment="1">
      <alignment horizontal="right" vertical="top"/>
    </xf>
    <xf numFmtId="0" fontId="42" fillId="0" borderId="0" xfId="0" applyFont="1"/>
    <xf numFmtId="0" fontId="43" fillId="0" borderId="1" xfId="0" applyFont="1" applyBorder="1" applyAlignment="1">
      <alignment horizontal="left" vertical="top"/>
    </xf>
    <xf numFmtId="0" fontId="44" fillId="0" borderId="1" xfId="0" applyFont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/>
    </xf>
    <xf numFmtId="168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69" fontId="49" fillId="0" borderId="1" xfId="0" applyNumberFormat="1" applyFont="1" applyBorder="1" applyAlignment="1">
      <alignment horizontal="right" vertical="top"/>
    </xf>
    <xf numFmtId="170" fontId="50" fillId="2" borderId="1" xfId="0" applyNumberFormat="1" applyFont="1" applyFill="1" applyBorder="1" applyAlignment="1" applyProtection="1">
      <alignment horizontal="right" vertical="top"/>
      <protection locked="0"/>
    </xf>
    <xf numFmtId="171" fontId="51" fillId="0" borderId="1" xfId="0" applyNumberFormat="1" applyFont="1" applyBorder="1" applyAlignment="1">
      <alignment horizontal="right" vertical="top"/>
    </xf>
    <xf numFmtId="4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169" fontId="56" fillId="0" borderId="1" xfId="0" applyNumberFormat="1" applyFont="1" applyBorder="1" applyAlignment="1">
      <alignment horizontal="right" vertical="top"/>
    </xf>
    <xf numFmtId="4" fontId="57" fillId="0" borderId="1" xfId="0" applyNumberFormat="1" applyFont="1" applyBorder="1" applyAlignment="1">
      <alignment horizontal="right" vertical="top"/>
    </xf>
    <xf numFmtId="0" fontId="58" fillId="0" borderId="0" xfId="0" applyFont="1"/>
    <xf numFmtId="0" fontId="59" fillId="0" borderId="1" xfId="0" applyFont="1" applyBorder="1" applyAlignment="1">
      <alignment horizontal="left" vertical="top"/>
    </xf>
    <xf numFmtId="0" fontId="60" fillId="0" borderId="1" xfId="0" applyFont="1" applyBorder="1" applyAlignment="1">
      <alignment horizontal="left" vertical="top" wrapText="1"/>
    </xf>
    <xf numFmtId="0" fontId="61" fillId="0" borderId="1" xfId="0" applyFont="1" applyBorder="1" applyAlignment="1">
      <alignment horizontal="center" vertical="top"/>
    </xf>
    <xf numFmtId="168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69" fontId="65" fillId="0" borderId="1" xfId="0" applyNumberFormat="1" applyFont="1" applyBorder="1" applyAlignment="1">
      <alignment horizontal="right" vertical="top"/>
    </xf>
    <xf numFmtId="170" fontId="66" fillId="2" borderId="1" xfId="0" applyNumberFormat="1" applyFont="1" applyFill="1" applyBorder="1" applyAlignment="1" applyProtection="1">
      <alignment horizontal="right" vertical="top"/>
      <protection locked="0"/>
    </xf>
    <xf numFmtId="171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170" fontId="69" fillId="2" borderId="1" xfId="0" applyNumberFormat="1" applyFont="1" applyFill="1" applyBorder="1" applyAlignment="1" applyProtection="1">
      <alignment horizontal="right" vertical="top"/>
      <protection locked="0"/>
    </xf>
    <xf numFmtId="169" fontId="70" fillId="0" borderId="1" xfId="0" applyNumberFormat="1" applyFont="1" applyBorder="1" applyAlignment="1">
      <alignment horizontal="right" vertical="top"/>
    </xf>
    <xf numFmtId="169" fontId="71" fillId="0" borderId="1" xfId="0" applyNumberFormat="1" applyFont="1" applyBorder="1" applyAlignment="1">
      <alignment horizontal="right" vertical="top"/>
    </xf>
    <xf numFmtId="169" fontId="72" fillId="0" borderId="1" xfId="0" applyNumberFormat="1" applyFont="1" applyBorder="1" applyAlignment="1">
      <alignment horizontal="right" vertical="top"/>
    </xf>
    <xf numFmtId="4" fontId="73" fillId="0" borderId="1" xfId="0" applyNumberFormat="1" applyFont="1" applyBorder="1" applyAlignment="1">
      <alignment horizontal="right" vertical="top"/>
    </xf>
    <xf numFmtId="0" fontId="74" fillId="0" borderId="0" xfId="0" applyFont="1"/>
    <xf numFmtId="0" fontId="75" fillId="0" borderId="1" xfId="0" applyFont="1" applyBorder="1" applyAlignment="1">
      <alignment horizontal="left" vertical="top"/>
    </xf>
    <xf numFmtId="0" fontId="76" fillId="0" borderId="1" xfId="0" applyFont="1" applyBorder="1" applyAlignment="1">
      <alignment horizontal="left" vertical="top" wrapText="1"/>
    </xf>
    <xf numFmtId="0" fontId="77" fillId="0" borderId="1" xfId="0" applyFont="1" applyBorder="1" applyAlignment="1">
      <alignment horizontal="center" vertical="top"/>
    </xf>
    <xf numFmtId="168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169" fontId="80" fillId="0" borderId="1" xfId="0" applyNumberFormat="1" applyFont="1" applyBorder="1" applyAlignment="1">
      <alignment horizontal="right" vertical="top"/>
    </xf>
    <xf numFmtId="169" fontId="81" fillId="0" borderId="1" xfId="0" applyNumberFormat="1" applyFont="1" applyBorder="1" applyAlignment="1">
      <alignment horizontal="right" vertical="top"/>
    </xf>
    <xf numFmtId="170" fontId="82" fillId="2" borderId="1" xfId="0" applyNumberFormat="1" applyFont="1" applyFill="1" applyBorder="1" applyAlignment="1" applyProtection="1">
      <alignment horizontal="right" vertical="top"/>
      <protection locked="0"/>
    </xf>
    <xf numFmtId="171" fontId="83" fillId="0" borderId="1" xfId="0" applyNumberFormat="1" applyFont="1" applyBorder="1" applyAlignment="1">
      <alignment horizontal="right" vertical="top"/>
    </xf>
    <xf numFmtId="4" fontId="84" fillId="0" borderId="1" xfId="0" applyNumberFormat="1" applyFont="1" applyBorder="1" applyAlignment="1">
      <alignment horizontal="right" vertical="top"/>
    </xf>
    <xf numFmtId="170" fontId="85" fillId="2" borderId="1" xfId="0" applyNumberFormat="1" applyFont="1" applyFill="1" applyBorder="1" applyAlignment="1" applyProtection="1">
      <alignment horizontal="right" vertical="top"/>
      <protection locked="0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4" fontId="89" fillId="0" borderId="1" xfId="0" applyNumberFormat="1" applyFont="1" applyBorder="1" applyAlignment="1">
      <alignment horizontal="right" vertical="top"/>
    </xf>
    <xf numFmtId="0" fontId="90" fillId="0" borderId="0" xfId="0" applyFont="1"/>
    <xf numFmtId="0" fontId="91" fillId="0" borderId="1" xfId="0" applyFont="1" applyBorder="1" applyAlignment="1">
      <alignment horizontal="left" vertical="top"/>
    </xf>
    <xf numFmtId="0" fontId="92" fillId="0" borderId="1" xfId="0" applyFont="1" applyBorder="1" applyAlignment="1">
      <alignment horizontal="left" vertical="top" wrapText="1"/>
    </xf>
    <xf numFmtId="0" fontId="93" fillId="0" borderId="1" xfId="0" applyFont="1" applyBorder="1" applyAlignment="1">
      <alignment horizontal="center" vertical="top"/>
    </xf>
    <xf numFmtId="168" fontId="94" fillId="0" borderId="1" xfId="0" applyNumberFormat="1" applyFont="1" applyBorder="1" applyAlignment="1">
      <alignment horizontal="right" vertical="top"/>
    </xf>
    <xf numFmtId="169" fontId="95" fillId="0" borderId="1" xfId="0" applyNumberFormat="1" applyFont="1" applyBorder="1" applyAlignment="1">
      <alignment horizontal="right" vertical="top"/>
    </xf>
    <xf numFmtId="169" fontId="96" fillId="0" borderId="1" xfId="0" applyNumberFormat="1" applyFont="1" applyBorder="1" applyAlignment="1">
      <alignment horizontal="right" vertical="top"/>
    </xf>
    <xf numFmtId="169" fontId="97" fillId="0" borderId="1" xfId="0" applyNumberFormat="1" applyFont="1" applyBorder="1" applyAlignment="1">
      <alignment horizontal="right" vertical="top"/>
    </xf>
    <xf numFmtId="170" fontId="98" fillId="2" borderId="1" xfId="0" applyNumberFormat="1" applyFont="1" applyFill="1" applyBorder="1" applyAlignment="1" applyProtection="1">
      <alignment horizontal="right" vertical="top"/>
      <protection locked="0"/>
    </xf>
    <xf numFmtId="171" fontId="99" fillId="0" borderId="1" xfId="0" applyNumberFormat="1" applyFont="1" applyBorder="1" applyAlignment="1">
      <alignment horizontal="right" vertical="top"/>
    </xf>
    <xf numFmtId="4" fontId="100" fillId="0" borderId="1" xfId="0" applyNumberFormat="1" applyFont="1" applyBorder="1" applyAlignment="1">
      <alignment horizontal="right" vertical="top"/>
    </xf>
    <xf numFmtId="170" fontId="101" fillId="2" borderId="1" xfId="0" applyNumberFormat="1" applyFont="1" applyFill="1" applyBorder="1" applyAlignment="1" applyProtection="1">
      <alignment horizontal="right" vertical="top"/>
      <protection locked="0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169" fontId="104" fillId="0" borderId="1" xfId="0" applyNumberFormat="1" applyFont="1" applyBorder="1" applyAlignment="1">
      <alignment horizontal="right" vertical="top"/>
    </xf>
    <xf numFmtId="4" fontId="105" fillId="0" borderId="1" xfId="0" applyNumberFormat="1" applyFont="1" applyBorder="1" applyAlignment="1">
      <alignment horizontal="right" vertical="top"/>
    </xf>
    <xf numFmtId="0" fontId="106" fillId="0" borderId="0" xfId="0" applyFont="1"/>
    <xf numFmtId="0" fontId="107" fillId="0" borderId="1" xfId="0" applyFont="1" applyBorder="1" applyAlignment="1">
      <alignment horizontal="left" vertical="top"/>
    </xf>
    <xf numFmtId="0" fontId="108" fillId="0" borderId="1" xfId="0" applyFont="1" applyBorder="1" applyAlignment="1">
      <alignment horizontal="left" vertical="top" wrapText="1"/>
    </xf>
    <xf numFmtId="0" fontId="109" fillId="0" borderId="1" xfId="0" applyFont="1" applyBorder="1" applyAlignment="1">
      <alignment horizontal="center" vertical="top"/>
    </xf>
    <xf numFmtId="168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69" fontId="113" fillId="0" borderId="1" xfId="0" applyNumberFormat="1" applyFont="1" applyBorder="1" applyAlignment="1">
      <alignment horizontal="right" vertical="top"/>
    </xf>
    <xf numFmtId="170" fontId="114" fillId="2" borderId="1" xfId="0" applyNumberFormat="1" applyFont="1" applyFill="1" applyBorder="1" applyAlignment="1" applyProtection="1">
      <alignment horizontal="right" vertical="top"/>
      <protection locked="0"/>
    </xf>
    <xf numFmtId="171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170" fontId="117" fillId="2" borderId="1" xfId="0" applyNumberFormat="1" applyFont="1" applyFill="1" applyBorder="1" applyAlignment="1" applyProtection="1">
      <alignment horizontal="right" vertical="top"/>
      <protection locked="0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169" fontId="120" fillId="0" borderId="1" xfId="0" applyNumberFormat="1" applyFont="1" applyBorder="1" applyAlignment="1">
      <alignment horizontal="right" vertical="top"/>
    </xf>
    <xf numFmtId="4" fontId="121" fillId="0" borderId="1" xfId="0" applyNumberFormat="1" applyFont="1" applyBorder="1" applyAlignment="1">
      <alignment horizontal="right" vertical="top"/>
    </xf>
    <xf numFmtId="0" fontId="122" fillId="0" borderId="0" xfId="0" applyFont="1"/>
    <xf numFmtId="0" fontId="123" fillId="0" borderId="1" xfId="0" applyFont="1" applyBorder="1" applyAlignment="1">
      <alignment horizontal="left" vertical="top"/>
    </xf>
    <xf numFmtId="0" fontId="124" fillId="0" borderId="1" xfId="0" applyFont="1" applyBorder="1" applyAlignment="1">
      <alignment horizontal="left" vertical="top" wrapText="1"/>
    </xf>
    <xf numFmtId="0" fontId="125" fillId="0" borderId="1" xfId="0" applyFont="1" applyBorder="1" applyAlignment="1">
      <alignment horizontal="center" vertical="top"/>
    </xf>
    <xf numFmtId="168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169" fontId="128" fillId="0" borderId="1" xfId="0" applyNumberFormat="1" applyFont="1" applyBorder="1" applyAlignment="1">
      <alignment horizontal="right" vertical="top"/>
    </xf>
    <xf numFmtId="169" fontId="129" fillId="0" borderId="1" xfId="0" applyNumberFormat="1" applyFont="1" applyBorder="1" applyAlignment="1">
      <alignment horizontal="right" vertical="top"/>
    </xf>
    <xf numFmtId="170" fontId="130" fillId="2" borderId="1" xfId="0" applyNumberFormat="1" applyFont="1" applyFill="1" applyBorder="1" applyAlignment="1" applyProtection="1">
      <alignment horizontal="right" vertical="top"/>
      <protection locked="0"/>
    </xf>
    <xf numFmtId="171" fontId="131" fillId="0" borderId="1" xfId="0" applyNumberFormat="1" applyFont="1" applyBorder="1" applyAlignment="1">
      <alignment horizontal="right" vertical="top"/>
    </xf>
    <xf numFmtId="4" fontId="132" fillId="0" borderId="1" xfId="0" applyNumberFormat="1" applyFont="1" applyBorder="1" applyAlignment="1">
      <alignment horizontal="right" vertical="top"/>
    </xf>
    <xf numFmtId="170" fontId="133" fillId="2" borderId="1" xfId="0" applyNumberFormat="1" applyFont="1" applyFill="1" applyBorder="1" applyAlignment="1" applyProtection="1">
      <alignment horizontal="right" vertical="top"/>
      <protection locked="0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0" borderId="1" xfId="0" applyNumberFormat="1" applyFont="1" applyBorder="1" applyAlignment="1">
      <alignment horizontal="right" vertical="top"/>
    </xf>
    <xf numFmtId="0" fontId="138" fillId="0" borderId="0" xfId="0" applyFont="1"/>
    <xf numFmtId="0" fontId="139" fillId="0" borderId="1" xfId="0" applyFont="1" applyBorder="1" applyAlignment="1">
      <alignment horizontal="left" vertical="top"/>
    </xf>
    <xf numFmtId="0" fontId="140" fillId="0" borderId="1" xfId="0" applyFont="1" applyBorder="1" applyAlignment="1">
      <alignment horizontal="left" vertical="top" wrapText="1"/>
    </xf>
    <xf numFmtId="0" fontId="141" fillId="0" borderId="1" xfId="0" applyFont="1" applyBorder="1" applyAlignment="1">
      <alignment horizontal="center" vertical="top"/>
    </xf>
    <xf numFmtId="168" fontId="142" fillId="0" borderId="1" xfId="0" applyNumberFormat="1" applyFont="1" applyBorder="1" applyAlignment="1">
      <alignment horizontal="right" vertical="top"/>
    </xf>
    <xf numFmtId="169" fontId="143" fillId="0" borderId="1" xfId="0" applyNumberFormat="1" applyFont="1" applyBorder="1" applyAlignment="1">
      <alignment horizontal="right" vertical="top"/>
    </xf>
    <xf numFmtId="169" fontId="144" fillId="0" borderId="1" xfId="0" applyNumberFormat="1" applyFont="1" applyBorder="1" applyAlignment="1">
      <alignment horizontal="right" vertical="top"/>
    </xf>
    <xf numFmtId="169" fontId="145" fillId="0" borderId="1" xfId="0" applyNumberFormat="1" applyFont="1" applyBorder="1" applyAlignment="1">
      <alignment horizontal="right" vertical="top"/>
    </xf>
    <xf numFmtId="170" fontId="146" fillId="2" borderId="1" xfId="0" applyNumberFormat="1" applyFont="1" applyFill="1" applyBorder="1" applyAlignment="1" applyProtection="1">
      <alignment horizontal="right" vertical="top"/>
      <protection locked="0"/>
    </xf>
    <xf numFmtId="171" fontId="147" fillId="0" borderId="1" xfId="0" applyNumberFormat="1" applyFont="1" applyBorder="1" applyAlignment="1">
      <alignment horizontal="right" vertical="top"/>
    </xf>
    <xf numFmtId="4" fontId="148" fillId="0" borderId="1" xfId="0" applyNumberFormat="1" applyFont="1" applyBorder="1" applyAlignment="1">
      <alignment horizontal="right" vertical="top"/>
    </xf>
    <xf numFmtId="170" fontId="149" fillId="2" borderId="1" xfId="0" applyNumberFormat="1" applyFont="1" applyFill="1" applyBorder="1" applyAlignment="1" applyProtection="1">
      <alignment horizontal="right" vertical="top"/>
      <protection locked="0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169" fontId="152" fillId="0" borderId="1" xfId="0" applyNumberFormat="1" applyFont="1" applyBorder="1" applyAlignment="1">
      <alignment horizontal="right" vertical="top"/>
    </xf>
    <xf numFmtId="4" fontId="153" fillId="0" borderId="1" xfId="0" applyNumberFormat="1" applyFont="1" applyBorder="1" applyAlignment="1">
      <alignment horizontal="right" vertical="top"/>
    </xf>
    <xf numFmtId="0" fontId="154" fillId="0" borderId="0" xfId="0" applyFont="1"/>
    <xf numFmtId="0" fontId="155" fillId="0" borderId="1" xfId="0" applyFont="1" applyBorder="1" applyAlignment="1">
      <alignment horizontal="left" vertical="top"/>
    </xf>
    <xf numFmtId="0" fontId="156" fillId="0" borderId="1" xfId="0" applyFont="1" applyBorder="1" applyAlignment="1">
      <alignment horizontal="left" vertical="top" wrapText="1"/>
    </xf>
    <xf numFmtId="0" fontId="157" fillId="0" borderId="1" xfId="0" applyFont="1" applyBorder="1" applyAlignment="1">
      <alignment horizontal="center" vertical="top"/>
    </xf>
    <xf numFmtId="168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69" fontId="161" fillId="0" borderId="1" xfId="0" applyNumberFormat="1" applyFont="1" applyBorder="1" applyAlignment="1">
      <alignment horizontal="right" vertical="top"/>
    </xf>
    <xf numFmtId="170" fontId="162" fillId="2" borderId="1" xfId="0" applyNumberFormat="1" applyFont="1" applyFill="1" applyBorder="1" applyAlignment="1" applyProtection="1">
      <alignment horizontal="right" vertical="top"/>
      <protection locked="0"/>
    </xf>
    <xf numFmtId="171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170" fontId="165" fillId="2" borderId="1" xfId="0" applyNumberFormat="1" applyFont="1" applyFill="1" applyBorder="1" applyAlignment="1" applyProtection="1">
      <alignment horizontal="right" vertical="top"/>
      <protection locked="0"/>
    </xf>
    <xf numFmtId="169" fontId="166" fillId="0" borderId="1" xfId="0" applyNumberFormat="1" applyFont="1" applyBorder="1" applyAlignment="1">
      <alignment horizontal="right" vertical="top"/>
    </xf>
    <xf numFmtId="169" fontId="167" fillId="0" borderId="1" xfId="0" applyNumberFormat="1" applyFont="1" applyBorder="1" applyAlignment="1">
      <alignment horizontal="right" vertical="top"/>
    </xf>
    <xf numFmtId="169" fontId="168" fillId="0" borderId="1" xfId="0" applyNumberFormat="1" applyFont="1" applyBorder="1" applyAlignment="1">
      <alignment horizontal="right" vertical="top"/>
    </xf>
    <xf numFmtId="4" fontId="169" fillId="0" borderId="1" xfId="0" applyNumberFormat="1" applyFont="1" applyBorder="1" applyAlignment="1">
      <alignment horizontal="right" vertical="top"/>
    </xf>
    <xf numFmtId="0" fontId="170" fillId="0" borderId="0" xfId="0" applyFont="1"/>
    <xf numFmtId="0" fontId="171" fillId="0" borderId="1" xfId="0" applyFont="1" applyBorder="1" applyAlignment="1">
      <alignment horizontal="left" vertical="top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center" vertical="top"/>
    </xf>
    <xf numFmtId="168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69" fontId="176" fillId="0" borderId="1" xfId="0" applyNumberFormat="1" applyFont="1" applyBorder="1" applyAlignment="1">
      <alignment horizontal="right" vertical="top"/>
    </xf>
    <xf numFmtId="169" fontId="177" fillId="0" borderId="1" xfId="0" applyNumberFormat="1" applyFont="1" applyBorder="1" applyAlignment="1">
      <alignment horizontal="right" vertical="top"/>
    </xf>
    <xf numFmtId="170" fontId="178" fillId="2" borderId="1" xfId="0" applyNumberFormat="1" applyFont="1" applyFill="1" applyBorder="1" applyAlignment="1" applyProtection="1">
      <alignment horizontal="right" vertical="top"/>
      <protection locked="0"/>
    </xf>
    <xf numFmtId="171" fontId="179" fillId="0" borderId="1" xfId="0" applyNumberFormat="1" applyFont="1" applyBorder="1" applyAlignment="1">
      <alignment horizontal="right" vertical="top"/>
    </xf>
    <xf numFmtId="4" fontId="180" fillId="0" borderId="1" xfId="0" applyNumberFormat="1" applyFont="1" applyBorder="1" applyAlignment="1">
      <alignment horizontal="right" vertical="top"/>
    </xf>
    <xf numFmtId="170" fontId="181" fillId="2" borderId="1" xfId="0" applyNumberFormat="1" applyFont="1" applyFill="1" applyBorder="1" applyAlignment="1" applyProtection="1">
      <alignment horizontal="right" vertical="top"/>
      <protection locked="0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0" borderId="1" xfId="0" applyNumberFormat="1" applyFont="1" applyBorder="1" applyAlignment="1">
      <alignment horizontal="right" vertical="top"/>
    </xf>
    <xf numFmtId="0" fontId="186" fillId="0" borderId="0" xfId="0" applyFont="1"/>
    <xf numFmtId="0" fontId="187" fillId="0" borderId="1" xfId="0" applyFont="1" applyBorder="1" applyAlignment="1">
      <alignment horizontal="left" vertical="top"/>
    </xf>
    <xf numFmtId="0" fontId="188" fillId="0" borderId="1" xfId="0" applyFont="1" applyBorder="1" applyAlignment="1">
      <alignment horizontal="left" vertical="top" wrapText="1"/>
    </xf>
    <xf numFmtId="0" fontId="189" fillId="0" borderId="1" xfId="0" applyFont="1" applyBorder="1" applyAlignment="1">
      <alignment horizontal="center" vertical="top"/>
    </xf>
    <xf numFmtId="168" fontId="190" fillId="0" borderId="1" xfId="0" applyNumberFormat="1" applyFont="1" applyBorder="1" applyAlignment="1">
      <alignment horizontal="right" vertical="top"/>
    </xf>
    <xf numFmtId="169" fontId="191" fillId="0" borderId="1" xfId="0" applyNumberFormat="1" applyFont="1" applyBorder="1" applyAlignment="1">
      <alignment horizontal="right" vertical="top"/>
    </xf>
    <xf numFmtId="169" fontId="192" fillId="0" borderId="1" xfId="0" applyNumberFormat="1" applyFont="1" applyBorder="1" applyAlignment="1">
      <alignment horizontal="right" vertical="top"/>
    </xf>
    <xf numFmtId="169" fontId="193" fillId="0" borderId="1" xfId="0" applyNumberFormat="1" applyFont="1" applyBorder="1" applyAlignment="1">
      <alignment horizontal="right" vertical="top"/>
    </xf>
    <xf numFmtId="170" fontId="194" fillId="2" borderId="1" xfId="0" applyNumberFormat="1" applyFont="1" applyFill="1" applyBorder="1" applyAlignment="1" applyProtection="1">
      <alignment horizontal="right" vertical="top"/>
      <protection locked="0"/>
    </xf>
    <xf numFmtId="171" fontId="195" fillId="0" borderId="1" xfId="0" applyNumberFormat="1" applyFont="1" applyBorder="1" applyAlignment="1">
      <alignment horizontal="right" vertical="top"/>
    </xf>
    <xf numFmtId="4" fontId="196" fillId="0" borderId="1" xfId="0" applyNumberFormat="1" applyFont="1" applyBorder="1" applyAlignment="1">
      <alignment horizontal="right" vertical="top"/>
    </xf>
    <xf numFmtId="170" fontId="197" fillId="2" borderId="1" xfId="0" applyNumberFormat="1" applyFont="1" applyFill="1" applyBorder="1" applyAlignment="1" applyProtection="1">
      <alignment horizontal="right" vertical="top"/>
      <protection locked="0"/>
    </xf>
    <xf numFmtId="169" fontId="198" fillId="0" borderId="1" xfId="0" applyNumberFormat="1" applyFont="1" applyBorder="1" applyAlignment="1">
      <alignment horizontal="right" vertical="top"/>
    </xf>
    <xf numFmtId="169" fontId="199" fillId="0" borderId="1" xfId="0" applyNumberFormat="1" applyFont="1" applyBorder="1" applyAlignment="1">
      <alignment horizontal="right" vertical="top"/>
    </xf>
    <xf numFmtId="169" fontId="200" fillId="0" borderId="1" xfId="0" applyNumberFormat="1" applyFont="1" applyBorder="1" applyAlignment="1">
      <alignment horizontal="right" vertical="top"/>
    </xf>
    <xf numFmtId="4" fontId="201" fillId="0" borderId="1" xfId="0" applyNumberFormat="1" applyFont="1" applyBorder="1" applyAlignment="1">
      <alignment horizontal="right" vertical="top"/>
    </xf>
    <xf numFmtId="0" fontId="202" fillId="0" borderId="0" xfId="0" applyFont="1"/>
    <xf numFmtId="0" fontId="203" fillId="0" borderId="1" xfId="0" applyFont="1" applyBorder="1" applyAlignment="1">
      <alignment horizontal="left" vertical="top"/>
    </xf>
    <xf numFmtId="0" fontId="204" fillId="0" borderId="1" xfId="0" applyFont="1" applyBorder="1" applyAlignment="1">
      <alignment horizontal="left" vertical="top" wrapText="1"/>
    </xf>
    <xf numFmtId="0" fontId="205" fillId="0" borderId="1" xfId="0" applyFont="1" applyBorder="1" applyAlignment="1">
      <alignment horizontal="center" vertical="top"/>
    </xf>
    <xf numFmtId="168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169" fontId="209" fillId="0" borderId="1" xfId="0" applyNumberFormat="1" applyFont="1" applyBorder="1" applyAlignment="1">
      <alignment horizontal="right" vertical="top"/>
    </xf>
    <xf numFmtId="170" fontId="210" fillId="2" borderId="1" xfId="0" applyNumberFormat="1" applyFont="1" applyFill="1" applyBorder="1" applyAlignment="1" applyProtection="1">
      <alignment horizontal="right" vertical="top"/>
      <protection locked="0"/>
    </xf>
    <xf numFmtId="171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170" fontId="213" fillId="2" borderId="1" xfId="0" applyNumberFormat="1" applyFont="1" applyFill="1" applyBorder="1" applyAlignment="1" applyProtection="1">
      <alignment horizontal="right" vertical="top"/>
      <protection locked="0"/>
    </xf>
    <xf numFmtId="169" fontId="214" fillId="0" borderId="1" xfId="0" applyNumberFormat="1" applyFont="1" applyBorder="1" applyAlignment="1">
      <alignment horizontal="right" vertical="top"/>
    </xf>
    <xf numFmtId="169" fontId="215" fillId="0" borderId="1" xfId="0" applyNumberFormat="1" applyFont="1" applyBorder="1" applyAlignment="1">
      <alignment horizontal="right" vertical="top"/>
    </xf>
    <xf numFmtId="169" fontId="216" fillId="0" borderId="1" xfId="0" applyNumberFormat="1" applyFont="1" applyBorder="1" applyAlignment="1">
      <alignment horizontal="right" vertical="top"/>
    </xf>
    <xf numFmtId="4" fontId="217" fillId="0" borderId="1" xfId="0" applyNumberFormat="1" applyFont="1" applyBorder="1" applyAlignment="1">
      <alignment horizontal="right" vertical="top"/>
    </xf>
    <xf numFmtId="0" fontId="218" fillId="0" borderId="0" xfId="0" applyFont="1"/>
    <xf numFmtId="0" fontId="219" fillId="0" borderId="1" xfId="0" applyFont="1" applyBorder="1" applyAlignment="1">
      <alignment horizontal="left" vertical="top"/>
    </xf>
    <xf numFmtId="0" fontId="220" fillId="0" borderId="1" xfId="0" applyFont="1" applyBorder="1" applyAlignment="1">
      <alignment horizontal="left" vertical="top" wrapText="1"/>
    </xf>
    <xf numFmtId="0" fontId="221" fillId="0" borderId="1" xfId="0" applyFont="1" applyBorder="1" applyAlignment="1">
      <alignment horizontal="center" vertical="top"/>
    </xf>
    <xf numFmtId="168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169" fontId="224" fillId="0" borderId="1" xfId="0" applyNumberFormat="1" applyFont="1" applyBorder="1" applyAlignment="1">
      <alignment horizontal="right" vertical="top"/>
    </xf>
    <xf numFmtId="169" fontId="225" fillId="0" borderId="1" xfId="0" applyNumberFormat="1" applyFont="1" applyBorder="1" applyAlignment="1">
      <alignment horizontal="right" vertical="top"/>
    </xf>
    <xf numFmtId="170" fontId="226" fillId="2" borderId="1" xfId="0" applyNumberFormat="1" applyFont="1" applyFill="1" applyBorder="1" applyAlignment="1" applyProtection="1">
      <alignment horizontal="right" vertical="top"/>
      <protection locked="0"/>
    </xf>
    <xf numFmtId="171" fontId="227" fillId="0" borderId="1" xfId="0" applyNumberFormat="1" applyFont="1" applyBorder="1" applyAlignment="1">
      <alignment horizontal="right" vertical="top"/>
    </xf>
    <xf numFmtId="4" fontId="228" fillId="0" borderId="1" xfId="0" applyNumberFormat="1" applyFont="1" applyBorder="1" applyAlignment="1">
      <alignment horizontal="right" vertical="top"/>
    </xf>
    <xf numFmtId="170" fontId="229" fillId="2" borderId="1" xfId="0" applyNumberFormat="1" applyFont="1" applyFill="1" applyBorder="1" applyAlignment="1" applyProtection="1">
      <alignment horizontal="right" vertical="top"/>
      <protection locked="0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0" borderId="1" xfId="0" applyNumberFormat="1" applyFont="1" applyBorder="1" applyAlignment="1">
      <alignment horizontal="right" vertical="top"/>
    </xf>
    <xf numFmtId="0" fontId="234" fillId="0" borderId="0" xfId="0" applyFont="1"/>
    <xf numFmtId="0" fontId="235" fillId="3" borderId="1" xfId="0" applyFont="1" applyFill="1" applyBorder="1" applyAlignment="1">
      <alignment horizontal="left"/>
    </xf>
    <xf numFmtId="4" fontId="247" fillId="3" borderId="1" xfId="0" applyNumberFormat="1" applyFont="1" applyFill="1" applyBorder="1" applyAlignment="1">
      <alignment horizontal="right"/>
    </xf>
    <xf numFmtId="4" fontId="248" fillId="3" borderId="1" xfId="0" applyNumberFormat="1" applyFont="1" applyFill="1" applyBorder="1" applyAlignment="1">
      <alignment horizontal="right"/>
    </xf>
    <xf numFmtId="4" fontId="249" fillId="3" borderId="1" xfId="0" applyNumberFormat="1" applyFont="1" applyFill="1" applyBorder="1" applyAlignment="1">
      <alignment horizontal="right"/>
    </xf>
    <xf numFmtId="0" fontId="250" fillId="0" borderId="0" xfId="0" applyFont="1"/>
    <xf numFmtId="0" fontId="251" fillId="0" borderId="1" xfId="0" applyFont="1" applyBorder="1" applyAlignment="1">
      <alignment horizontal="left" vertical="top"/>
    </xf>
    <xf numFmtId="0" fontId="252" fillId="0" borderId="1" xfId="0" applyFont="1" applyBorder="1" applyAlignment="1">
      <alignment horizontal="left" vertical="top" wrapText="1"/>
    </xf>
    <xf numFmtId="0" fontId="253" fillId="0" borderId="1" xfId="0" applyFont="1" applyBorder="1" applyAlignment="1">
      <alignment horizontal="center" vertical="top"/>
    </xf>
    <xf numFmtId="168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69" fontId="257" fillId="0" borderId="1" xfId="0" applyNumberFormat="1" applyFont="1" applyBorder="1" applyAlignment="1">
      <alignment horizontal="right" vertical="top"/>
    </xf>
    <xf numFmtId="170" fontId="258" fillId="2" borderId="1" xfId="0" applyNumberFormat="1" applyFont="1" applyFill="1" applyBorder="1" applyAlignment="1" applyProtection="1">
      <alignment horizontal="right" vertical="top"/>
      <protection locked="0"/>
    </xf>
    <xf numFmtId="171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170" fontId="261" fillId="2" borderId="1" xfId="0" applyNumberFormat="1" applyFont="1" applyFill="1" applyBorder="1" applyAlignment="1" applyProtection="1">
      <alignment horizontal="right" vertical="top"/>
      <protection locked="0"/>
    </xf>
    <xf numFmtId="169" fontId="262" fillId="0" borderId="1" xfId="0" applyNumberFormat="1" applyFont="1" applyBorder="1" applyAlignment="1">
      <alignment horizontal="right" vertical="top"/>
    </xf>
    <xf numFmtId="169" fontId="263" fillId="0" borderId="1" xfId="0" applyNumberFormat="1" applyFont="1" applyBorder="1" applyAlignment="1">
      <alignment horizontal="right" vertical="top"/>
    </xf>
    <xf numFmtId="169" fontId="264" fillId="0" borderId="1" xfId="0" applyNumberFormat="1" applyFont="1" applyBorder="1" applyAlignment="1">
      <alignment horizontal="right" vertical="top"/>
    </xf>
    <xf numFmtId="4" fontId="265" fillId="0" borderId="1" xfId="0" applyNumberFormat="1" applyFont="1" applyBorder="1" applyAlignment="1">
      <alignment horizontal="right" vertical="top"/>
    </xf>
    <xf numFmtId="0" fontId="266" fillId="0" borderId="0" xfId="0" applyFont="1"/>
    <xf numFmtId="0" fontId="267" fillId="0" borderId="1" xfId="0" applyFont="1" applyBorder="1" applyAlignment="1">
      <alignment horizontal="left" vertical="top"/>
    </xf>
    <xf numFmtId="0" fontId="268" fillId="0" borderId="1" xfId="0" applyFont="1" applyBorder="1" applyAlignment="1">
      <alignment horizontal="left" vertical="top" wrapText="1"/>
    </xf>
    <xf numFmtId="0" fontId="269" fillId="0" borderId="1" xfId="0" applyFont="1" applyBorder="1" applyAlignment="1">
      <alignment horizontal="center" vertical="top"/>
    </xf>
    <xf numFmtId="168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169" fontId="272" fillId="0" borderId="1" xfId="0" applyNumberFormat="1" applyFont="1" applyBorder="1" applyAlignment="1">
      <alignment horizontal="right" vertical="top"/>
    </xf>
    <xf numFmtId="169" fontId="273" fillId="0" borderId="1" xfId="0" applyNumberFormat="1" applyFont="1" applyBorder="1" applyAlignment="1">
      <alignment horizontal="right" vertical="top"/>
    </xf>
    <xf numFmtId="170" fontId="274" fillId="2" borderId="1" xfId="0" applyNumberFormat="1" applyFont="1" applyFill="1" applyBorder="1" applyAlignment="1" applyProtection="1">
      <alignment horizontal="right" vertical="top"/>
      <protection locked="0"/>
    </xf>
    <xf numFmtId="171" fontId="275" fillId="0" borderId="1" xfId="0" applyNumberFormat="1" applyFont="1" applyBorder="1" applyAlignment="1">
      <alignment horizontal="right" vertical="top"/>
    </xf>
    <xf numFmtId="4" fontId="276" fillId="0" borderId="1" xfId="0" applyNumberFormat="1" applyFont="1" applyBorder="1" applyAlignment="1">
      <alignment horizontal="right" vertical="top"/>
    </xf>
    <xf numFmtId="170" fontId="277" fillId="2" borderId="1" xfId="0" applyNumberFormat="1" applyFont="1" applyFill="1" applyBorder="1" applyAlignment="1" applyProtection="1">
      <alignment horizontal="right" vertical="top"/>
      <protection locked="0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0" borderId="1" xfId="0" applyNumberFormat="1" applyFont="1" applyBorder="1" applyAlignment="1">
      <alignment horizontal="right" vertical="top"/>
    </xf>
    <xf numFmtId="0" fontId="282" fillId="0" borderId="0" xfId="0" applyFont="1"/>
    <xf numFmtId="0" fontId="283" fillId="0" borderId="1" xfId="0" applyFont="1" applyBorder="1" applyAlignment="1">
      <alignment horizontal="left" vertical="top"/>
    </xf>
    <xf numFmtId="0" fontId="284" fillId="0" borderId="1" xfId="0" applyFont="1" applyBorder="1" applyAlignment="1">
      <alignment horizontal="left" vertical="top" wrapText="1"/>
    </xf>
    <xf numFmtId="0" fontId="285" fillId="0" borderId="1" xfId="0" applyFont="1" applyBorder="1" applyAlignment="1">
      <alignment horizontal="center" vertical="top"/>
    </xf>
    <xf numFmtId="168" fontId="286" fillId="0" borderId="1" xfId="0" applyNumberFormat="1" applyFont="1" applyBorder="1" applyAlignment="1">
      <alignment horizontal="right" vertical="top"/>
    </xf>
    <xf numFmtId="169" fontId="287" fillId="0" borderId="1" xfId="0" applyNumberFormat="1" applyFont="1" applyBorder="1" applyAlignment="1">
      <alignment horizontal="right" vertical="top"/>
    </xf>
    <xf numFmtId="169" fontId="288" fillId="0" borderId="1" xfId="0" applyNumberFormat="1" applyFont="1" applyBorder="1" applyAlignment="1">
      <alignment horizontal="right" vertical="top"/>
    </xf>
    <xf numFmtId="169" fontId="289" fillId="0" borderId="1" xfId="0" applyNumberFormat="1" applyFont="1" applyBorder="1" applyAlignment="1">
      <alignment horizontal="right" vertical="top"/>
    </xf>
    <xf numFmtId="170" fontId="290" fillId="2" borderId="1" xfId="0" applyNumberFormat="1" applyFont="1" applyFill="1" applyBorder="1" applyAlignment="1" applyProtection="1">
      <alignment horizontal="right" vertical="top"/>
      <protection locked="0"/>
    </xf>
    <xf numFmtId="171" fontId="291" fillId="0" borderId="1" xfId="0" applyNumberFormat="1" applyFont="1" applyBorder="1" applyAlignment="1">
      <alignment horizontal="right" vertical="top"/>
    </xf>
    <xf numFmtId="4" fontId="292" fillId="0" borderId="1" xfId="0" applyNumberFormat="1" applyFont="1" applyBorder="1" applyAlignment="1">
      <alignment horizontal="right" vertical="top"/>
    </xf>
    <xf numFmtId="170" fontId="293" fillId="2" borderId="1" xfId="0" applyNumberFormat="1" applyFont="1" applyFill="1" applyBorder="1" applyAlignment="1" applyProtection="1">
      <alignment horizontal="right" vertical="top"/>
      <protection locked="0"/>
    </xf>
    <xf numFmtId="169" fontId="294" fillId="0" borderId="1" xfId="0" applyNumberFormat="1" applyFont="1" applyBorder="1" applyAlignment="1">
      <alignment horizontal="right" vertical="top"/>
    </xf>
    <xf numFmtId="169" fontId="295" fillId="0" borderId="1" xfId="0" applyNumberFormat="1" applyFont="1" applyBorder="1" applyAlignment="1">
      <alignment horizontal="right" vertical="top"/>
    </xf>
    <xf numFmtId="169" fontId="296" fillId="0" borderId="1" xfId="0" applyNumberFormat="1" applyFont="1" applyBorder="1" applyAlignment="1">
      <alignment horizontal="right" vertical="top"/>
    </xf>
    <xf numFmtId="4" fontId="297" fillId="0" borderId="1" xfId="0" applyNumberFormat="1" applyFont="1" applyBorder="1" applyAlignment="1">
      <alignment horizontal="right" vertical="top"/>
    </xf>
    <xf numFmtId="0" fontId="298" fillId="0" borderId="0" xfId="0" applyFont="1"/>
    <xf numFmtId="0" fontId="299" fillId="0" borderId="1" xfId="0" applyFont="1" applyBorder="1" applyAlignment="1">
      <alignment horizontal="left" vertical="top"/>
    </xf>
    <xf numFmtId="0" fontId="300" fillId="0" borderId="1" xfId="0" applyFont="1" applyBorder="1" applyAlignment="1">
      <alignment horizontal="left" vertical="top" wrapText="1"/>
    </xf>
    <xf numFmtId="0" fontId="301" fillId="0" borderId="1" xfId="0" applyFont="1" applyBorder="1" applyAlignment="1">
      <alignment horizontal="center" vertical="top"/>
    </xf>
    <xf numFmtId="168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169" fontId="305" fillId="0" borderId="1" xfId="0" applyNumberFormat="1" applyFont="1" applyBorder="1" applyAlignment="1">
      <alignment horizontal="right" vertical="top"/>
    </xf>
    <xf numFmtId="170" fontId="306" fillId="2" borderId="1" xfId="0" applyNumberFormat="1" applyFont="1" applyFill="1" applyBorder="1" applyAlignment="1" applyProtection="1">
      <alignment horizontal="right" vertical="top"/>
      <protection locked="0"/>
    </xf>
    <xf numFmtId="171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170" fontId="309" fillId="2" borderId="1" xfId="0" applyNumberFormat="1" applyFont="1" applyFill="1" applyBorder="1" applyAlignment="1" applyProtection="1">
      <alignment horizontal="right" vertical="top"/>
      <protection locked="0"/>
    </xf>
    <xf numFmtId="169" fontId="310" fillId="0" borderId="1" xfId="0" applyNumberFormat="1" applyFont="1" applyBorder="1" applyAlignment="1">
      <alignment horizontal="right" vertical="top"/>
    </xf>
    <xf numFmtId="169" fontId="311" fillId="0" borderId="1" xfId="0" applyNumberFormat="1" applyFont="1" applyBorder="1" applyAlignment="1">
      <alignment horizontal="right" vertical="top"/>
    </xf>
    <xf numFmtId="169" fontId="312" fillId="0" borderId="1" xfId="0" applyNumberFormat="1" applyFont="1" applyBorder="1" applyAlignment="1">
      <alignment horizontal="right" vertical="top"/>
    </xf>
    <xf numFmtId="4" fontId="313" fillId="0" borderId="1" xfId="0" applyNumberFormat="1" applyFont="1" applyBorder="1" applyAlignment="1">
      <alignment horizontal="right" vertical="top"/>
    </xf>
    <xf numFmtId="0" fontId="314" fillId="0" borderId="0" xfId="0" applyFont="1"/>
    <xf numFmtId="0" fontId="315" fillId="3" borderId="1" xfId="0" applyFont="1" applyFill="1" applyBorder="1" applyAlignment="1">
      <alignment horizontal="left"/>
    </xf>
    <xf numFmtId="4" fontId="327" fillId="3" borderId="1" xfId="0" applyNumberFormat="1" applyFont="1" applyFill="1" applyBorder="1" applyAlignment="1">
      <alignment horizontal="right"/>
    </xf>
    <xf numFmtId="4" fontId="328" fillId="3" borderId="1" xfId="0" applyNumberFormat="1" applyFont="1" applyFill="1" applyBorder="1" applyAlignment="1">
      <alignment horizontal="right"/>
    </xf>
    <xf numFmtId="0" fontId="329" fillId="0" borderId="0" xfId="0" applyFont="1"/>
    <xf numFmtId="0" fontId="330" fillId="3" borderId="1" xfId="0" applyFont="1" applyFill="1" applyBorder="1" applyAlignment="1">
      <alignment horizontal="left"/>
    </xf>
    <xf numFmtId="4" fontId="342" fillId="3" borderId="1" xfId="0" applyNumberFormat="1" applyFont="1" applyFill="1" applyBorder="1" applyAlignment="1">
      <alignment horizontal="right"/>
    </xf>
    <xf numFmtId="4" fontId="343" fillId="3" borderId="1" xfId="0" applyNumberFormat="1" applyFont="1" applyFill="1" applyBorder="1" applyAlignment="1">
      <alignment horizontal="right"/>
    </xf>
    <xf numFmtId="0" fontId="344" fillId="0" borderId="0" xfId="0" applyFont="1"/>
    <xf numFmtId="0" fontId="345" fillId="3" borderId="1" xfId="0" applyFont="1" applyFill="1" applyBorder="1" applyAlignment="1">
      <alignment horizontal="left"/>
    </xf>
    <xf numFmtId="4" fontId="357" fillId="3" borderId="1" xfId="0" applyNumberFormat="1" applyFont="1" applyFill="1" applyBorder="1" applyAlignment="1">
      <alignment horizontal="right"/>
    </xf>
    <xf numFmtId="4" fontId="358" fillId="3" borderId="1" xfId="0" applyNumberFormat="1" applyFont="1" applyFill="1" applyBorder="1" applyAlignment="1">
      <alignment horizontal="right"/>
    </xf>
    <xf numFmtId="4" fontId="359" fillId="3" borderId="1" xfId="0" applyNumberFormat="1" applyFont="1" applyFill="1" applyBorder="1" applyAlignment="1">
      <alignment horizontal="right"/>
    </xf>
    <xf numFmtId="0" fontId="360" fillId="0" borderId="0" xfId="0" applyFont="1"/>
    <xf numFmtId="0" fontId="361" fillId="0" borderId="1" xfId="0" applyFont="1" applyBorder="1" applyAlignment="1">
      <alignment horizontal="left" vertical="top"/>
    </xf>
    <xf numFmtId="0" fontId="362" fillId="0" borderId="1" xfId="0" applyFont="1" applyBorder="1" applyAlignment="1">
      <alignment horizontal="left" vertical="top" wrapText="1"/>
    </xf>
    <xf numFmtId="0" fontId="363" fillId="0" borderId="1" xfId="0" applyFont="1" applyBorder="1" applyAlignment="1">
      <alignment horizontal="center" vertical="top"/>
    </xf>
    <xf numFmtId="168" fontId="364" fillId="0" borderId="1" xfId="0" applyNumberFormat="1" applyFont="1" applyBorder="1" applyAlignment="1">
      <alignment horizontal="right" vertical="top"/>
    </xf>
    <xf numFmtId="169" fontId="365" fillId="0" borderId="1" xfId="0" applyNumberFormat="1" applyFont="1" applyBorder="1" applyAlignment="1">
      <alignment horizontal="right" vertical="top"/>
    </xf>
    <xf numFmtId="169" fontId="366" fillId="0" borderId="1" xfId="0" applyNumberFormat="1" applyFont="1" applyBorder="1" applyAlignment="1">
      <alignment horizontal="right" vertical="top"/>
    </xf>
    <xf numFmtId="169" fontId="367" fillId="0" borderId="1" xfId="0" applyNumberFormat="1" applyFont="1" applyBorder="1" applyAlignment="1">
      <alignment horizontal="right" vertical="top"/>
    </xf>
    <xf numFmtId="170" fontId="368" fillId="2" borderId="1" xfId="0" applyNumberFormat="1" applyFont="1" applyFill="1" applyBorder="1" applyAlignment="1" applyProtection="1">
      <alignment horizontal="right" vertical="top"/>
      <protection locked="0"/>
    </xf>
    <xf numFmtId="171" fontId="369" fillId="0" borderId="1" xfId="0" applyNumberFormat="1" applyFont="1" applyBorder="1" applyAlignment="1">
      <alignment horizontal="right" vertical="top"/>
    </xf>
    <xf numFmtId="4" fontId="370" fillId="0" borderId="1" xfId="0" applyNumberFormat="1" applyFont="1" applyBorder="1" applyAlignment="1">
      <alignment horizontal="right" vertical="top"/>
    </xf>
    <xf numFmtId="170" fontId="371" fillId="2" borderId="1" xfId="0" applyNumberFormat="1" applyFont="1" applyFill="1" applyBorder="1" applyAlignment="1" applyProtection="1">
      <alignment horizontal="right" vertical="top"/>
      <protection locked="0"/>
    </xf>
    <xf numFmtId="169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4" fontId="375" fillId="0" borderId="1" xfId="0" applyNumberFormat="1" applyFont="1" applyBorder="1" applyAlignment="1">
      <alignment horizontal="right" vertical="top"/>
    </xf>
    <xf numFmtId="0" fontId="376" fillId="0" borderId="0" xfId="0" applyFont="1"/>
    <xf numFmtId="0" fontId="377" fillId="0" borderId="1" xfId="0" applyFont="1" applyBorder="1" applyAlignment="1">
      <alignment horizontal="left" vertical="top"/>
    </xf>
    <xf numFmtId="0" fontId="378" fillId="0" borderId="1" xfId="0" applyFont="1" applyBorder="1" applyAlignment="1">
      <alignment horizontal="left" vertical="top" wrapText="1"/>
    </xf>
    <xf numFmtId="0" fontId="379" fillId="0" borderId="1" xfId="0" applyFont="1" applyBorder="1" applyAlignment="1">
      <alignment horizontal="center" vertical="top"/>
    </xf>
    <xf numFmtId="168" fontId="380" fillId="0" borderId="1" xfId="0" applyNumberFormat="1" applyFont="1" applyBorder="1" applyAlignment="1">
      <alignment horizontal="right" vertical="top"/>
    </xf>
    <xf numFmtId="169" fontId="381" fillId="0" borderId="1" xfId="0" applyNumberFormat="1" applyFont="1" applyBorder="1" applyAlignment="1">
      <alignment horizontal="right" vertical="top"/>
    </xf>
    <xf numFmtId="169" fontId="382" fillId="0" borderId="1" xfId="0" applyNumberFormat="1" applyFont="1" applyBorder="1" applyAlignment="1">
      <alignment horizontal="right" vertical="top"/>
    </xf>
    <xf numFmtId="169" fontId="383" fillId="0" borderId="1" xfId="0" applyNumberFormat="1" applyFont="1" applyBorder="1" applyAlignment="1">
      <alignment horizontal="right" vertical="top"/>
    </xf>
    <xf numFmtId="170" fontId="384" fillId="2" borderId="1" xfId="0" applyNumberFormat="1" applyFont="1" applyFill="1" applyBorder="1" applyAlignment="1" applyProtection="1">
      <alignment horizontal="right" vertical="top"/>
      <protection locked="0"/>
    </xf>
    <xf numFmtId="171" fontId="385" fillId="0" borderId="1" xfId="0" applyNumberFormat="1" applyFont="1" applyBorder="1" applyAlignment="1">
      <alignment horizontal="right" vertical="top"/>
    </xf>
    <xf numFmtId="4" fontId="386" fillId="0" borderId="1" xfId="0" applyNumberFormat="1" applyFont="1" applyBorder="1" applyAlignment="1">
      <alignment horizontal="right" vertical="top"/>
    </xf>
    <xf numFmtId="170" fontId="387" fillId="2" borderId="1" xfId="0" applyNumberFormat="1" applyFont="1" applyFill="1" applyBorder="1" applyAlignment="1" applyProtection="1">
      <alignment horizontal="right" vertical="top"/>
      <protection locked="0"/>
    </xf>
    <xf numFmtId="169" fontId="388" fillId="0" borderId="1" xfId="0" applyNumberFormat="1" applyFont="1" applyBorder="1" applyAlignment="1">
      <alignment horizontal="right" vertical="top"/>
    </xf>
    <xf numFmtId="169" fontId="389" fillId="0" borderId="1" xfId="0" applyNumberFormat="1" applyFont="1" applyBorder="1" applyAlignment="1">
      <alignment horizontal="right" vertical="top"/>
    </xf>
    <xf numFmtId="169" fontId="390" fillId="0" borderId="1" xfId="0" applyNumberFormat="1" applyFont="1" applyBorder="1" applyAlignment="1">
      <alignment horizontal="right" vertical="top"/>
    </xf>
    <xf numFmtId="4" fontId="391" fillId="0" borderId="1" xfId="0" applyNumberFormat="1" applyFont="1" applyBorder="1" applyAlignment="1">
      <alignment horizontal="right" vertical="top"/>
    </xf>
    <xf numFmtId="0" fontId="392" fillId="0" borderId="0" xfId="0" applyFont="1"/>
    <xf numFmtId="0" fontId="393" fillId="0" borderId="1" xfId="0" applyFont="1" applyBorder="1" applyAlignment="1">
      <alignment horizontal="left" vertical="top"/>
    </xf>
    <xf numFmtId="0" fontId="394" fillId="0" borderId="1" xfId="0" applyFont="1" applyBorder="1" applyAlignment="1">
      <alignment horizontal="left" vertical="top" wrapText="1"/>
    </xf>
    <xf numFmtId="0" fontId="395" fillId="0" borderId="1" xfId="0" applyFont="1" applyBorder="1" applyAlignment="1">
      <alignment horizontal="center" vertical="top"/>
    </xf>
    <xf numFmtId="168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70" fontId="400" fillId="2" borderId="1" xfId="0" applyNumberFormat="1" applyFont="1" applyFill="1" applyBorder="1" applyAlignment="1" applyProtection="1">
      <alignment horizontal="right" vertical="top"/>
      <protection locked="0"/>
    </xf>
    <xf numFmtId="171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170" fontId="403" fillId="2" borderId="1" xfId="0" applyNumberFormat="1" applyFont="1" applyFill="1" applyBorder="1" applyAlignment="1" applyProtection="1">
      <alignment horizontal="right" vertical="top"/>
      <protection locked="0"/>
    </xf>
    <xf numFmtId="169" fontId="404" fillId="0" borderId="1" xfId="0" applyNumberFormat="1" applyFont="1" applyBorder="1" applyAlignment="1">
      <alignment horizontal="right" vertical="top"/>
    </xf>
    <xf numFmtId="169" fontId="405" fillId="0" borderId="1" xfId="0" applyNumberFormat="1" applyFont="1" applyBorder="1" applyAlignment="1">
      <alignment horizontal="right" vertical="top"/>
    </xf>
    <xf numFmtId="169" fontId="406" fillId="0" borderId="1" xfId="0" applyNumberFormat="1" applyFont="1" applyBorder="1" applyAlignment="1">
      <alignment horizontal="right" vertical="top"/>
    </xf>
    <xf numFmtId="4" fontId="407" fillId="0" borderId="1" xfId="0" applyNumberFormat="1" applyFont="1" applyBorder="1" applyAlignment="1">
      <alignment horizontal="right" vertical="top"/>
    </xf>
    <xf numFmtId="0" fontId="408" fillId="0" borderId="0" xfId="0" applyFont="1"/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 wrapText="1"/>
    </xf>
    <xf numFmtId="0" fontId="411" fillId="0" borderId="1" xfId="0" applyFont="1" applyBorder="1" applyAlignment="1">
      <alignment horizontal="center" vertical="top"/>
    </xf>
    <xf numFmtId="168" fontId="412" fillId="0" borderId="1" xfId="0" applyNumberFormat="1" applyFont="1" applyBorder="1" applyAlignment="1">
      <alignment horizontal="right" vertical="top"/>
    </xf>
    <xf numFmtId="169" fontId="413" fillId="0" borderId="1" xfId="0" applyNumberFormat="1" applyFont="1" applyBorder="1" applyAlignment="1">
      <alignment horizontal="right" vertical="top"/>
    </xf>
    <xf numFmtId="169" fontId="414" fillId="0" borderId="1" xfId="0" applyNumberFormat="1" applyFont="1" applyBorder="1" applyAlignment="1">
      <alignment horizontal="right" vertical="top"/>
    </xf>
    <xf numFmtId="169" fontId="415" fillId="0" borderId="1" xfId="0" applyNumberFormat="1" applyFont="1" applyBorder="1" applyAlignment="1">
      <alignment horizontal="right" vertical="top"/>
    </xf>
    <xf numFmtId="170" fontId="416" fillId="2" borderId="1" xfId="0" applyNumberFormat="1" applyFont="1" applyFill="1" applyBorder="1" applyAlignment="1" applyProtection="1">
      <alignment horizontal="right" vertical="top"/>
      <protection locked="0"/>
    </xf>
    <xf numFmtId="171" fontId="417" fillId="0" borderId="1" xfId="0" applyNumberFormat="1" applyFont="1" applyBorder="1" applyAlignment="1">
      <alignment horizontal="right" vertical="top"/>
    </xf>
    <xf numFmtId="4" fontId="418" fillId="0" borderId="1" xfId="0" applyNumberFormat="1" applyFont="1" applyBorder="1" applyAlignment="1">
      <alignment horizontal="right" vertical="top"/>
    </xf>
    <xf numFmtId="170" fontId="419" fillId="2" borderId="1" xfId="0" applyNumberFormat="1" applyFont="1" applyFill="1" applyBorder="1" applyAlignment="1" applyProtection="1">
      <alignment horizontal="right" vertical="top"/>
      <protection locked="0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4" fontId="423" fillId="0" borderId="1" xfId="0" applyNumberFormat="1" applyFont="1" applyBorder="1" applyAlignment="1">
      <alignment horizontal="right" vertical="top"/>
    </xf>
    <xf numFmtId="0" fontId="424" fillId="0" borderId="0" xfId="0" applyFont="1"/>
    <xf numFmtId="0" fontId="425" fillId="0" borderId="1" xfId="0" applyFont="1" applyBorder="1" applyAlignment="1">
      <alignment horizontal="left" vertical="top"/>
    </xf>
    <xf numFmtId="0" fontId="426" fillId="0" borderId="1" xfId="0" applyFont="1" applyBorder="1" applyAlignment="1">
      <alignment horizontal="left" vertical="top" wrapText="1"/>
    </xf>
    <xf numFmtId="0" fontId="427" fillId="0" borderId="1" xfId="0" applyFont="1" applyBorder="1" applyAlignment="1">
      <alignment horizontal="center" vertical="top"/>
    </xf>
    <xf numFmtId="168" fontId="428" fillId="0" borderId="1" xfId="0" applyNumberFormat="1" applyFont="1" applyBorder="1" applyAlignment="1">
      <alignment horizontal="right" vertical="top"/>
    </xf>
    <xf numFmtId="169" fontId="429" fillId="0" borderId="1" xfId="0" applyNumberFormat="1" applyFont="1" applyBorder="1" applyAlignment="1">
      <alignment horizontal="right" vertical="top"/>
    </xf>
    <xf numFmtId="169" fontId="430" fillId="0" borderId="1" xfId="0" applyNumberFormat="1" applyFont="1" applyBorder="1" applyAlignment="1">
      <alignment horizontal="right" vertical="top"/>
    </xf>
    <xf numFmtId="169" fontId="431" fillId="0" borderId="1" xfId="0" applyNumberFormat="1" applyFont="1" applyBorder="1" applyAlignment="1">
      <alignment horizontal="right" vertical="top"/>
    </xf>
    <xf numFmtId="170" fontId="432" fillId="2" borderId="1" xfId="0" applyNumberFormat="1" applyFont="1" applyFill="1" applyBorder="1" applyAlignment="1" applyProtection="1">
      <alignment horizontal="right" vertical="top"/>
      <protection locked="0"/>
    </xf>
    <xf numFmtId="171" fontId="433" fillId="0" borderId="1" xfId="0" applyNumberFormat="1" applyFont="1" applyBorder="1" applyAlignment="1">
      <alignment horizontal="right" vertical="top"/>
    </xf>
    <xf numFmtId="4" fontId="434" fillId="0" borderId="1" xfId="0" applyNumberFormat="1" applyFont="1" applyBorder="1" applyAlignment="1">
      <alignment horizontal="right" vertical="top"/>
    </xf>
    <xf numFmtId="170" fontId="435" fillId="2" borderId="1" xfId="0" applyNumberFormat="1" applyFont="1" applyFill="1" applyBorder="1" applyAlignment="1" applyProtection="1">
      <alignment horizontal="right" vertical="top"/>
      <protection locked="0"/>
    </xf>
    <xf numFmtId="169" fontId="436" fillId="0" borderId="1" xfId="0" applyNumberFormat="1" applyFont="1" applyBorder="1" applyAlignment="1">
      <alignment horizontal="right" vertical="top"/>
    </xf>
    <xf numFmtId="169" fontId="437" fillId="0" borderId="1" xfId="0" applyNumberFormat="1" applyFont="1" applyBorder="1" applyAlignment="1">
      <alignment horizontal="right" vertical="top"/>
    </xf>
    <xf numFmtId="169" fontId="438" fillId="0" borderId="1" xfId="0" applyNumberFormat="1" applyFont="1" applyBorder="1" applyAlignment="1">
      <alignment horizontal="right" vertical="top"/>
    </xf>
    <xf numFmtId="4" fontId="439" fillId="0" borderId="1" xfId="0" applyNumberFormat="1" applyFont="1" applyBorder="1" applyAlignment="1">
      <alignment horizontal="right" vertical="top"/>
    </xf>
    <xf numFmtId="0" fontId="440" fillId="0" borderId="0" xfId="0" applyFont="1"/>
    <xf numFmtId="0" fontId="441" fillId="0" borderId="1" xfId="0" applyFont="1" applyBorder="1" applyAlignment="1">
      <alignment horizontal="left" vertical="top"/>
    </xf>
    <xf numFmtId="0" fontId="442" fillId="0" borderId="1" xfId="0" applyFont="1" applyBorder="1" applyAlignment="1">
      <alignment horizontal="left" vertical="top" wrapText="1"/>
    </xf>
    <xf numFmtId="0" fontId="443" fillId="0" borderId="1" xfId="0" applyFont="1" applyBorder="1" applyAlignment="1">
      <alignment horizontal="center" vertical="top"/>
    </xf>
    <xf numFmtId="168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70" fontId="448" fillId="2" borderId="1" xfId="0" applyNumberFormat="1" applyFont="1" applyFill="1" applyBorder="1" applyAlignment="1" applyProtection="1">
      <alignment horizontal="right" vertical="top"/>
      <protection locked="0"/>
    </xf>
    <xf numFmtId="171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170" fontId="451" fillId="2" borderId="1" xfId="0" applyNumberFormat="1" applyFont="1" applyFill="1" applyBorder="1" applyAlignment="1" applyProtection="1">
      <alignment horizontal="right" vertical="top"/>
      <protection locked="0"/>
    </xf>
    <xf numFmtId="169" fontId="452" fillId="0" borderId="1" xfId="0" applyNumberFormat="1" applyFont="1" applyBorder="1" applyAlignment="1">
      <alignment horizontal="right" vertical="top"/>
    </xf>
    <xf numFmtId="169" fontId="453" fillId="0" borderId="1" xfId="0" applyNumberFormat="1" applyFont="1" applyBorder="1" applyAlignment="1">
      <alignment horizontal="right" vertical="top"/>
    </xf>
    <xf numFmtId="169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0" fontId="456" fillId="0" borderId="0" xfId="0" applyFont="1"/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 wrapText="1"/>
    </xf>
    <xf numFmtId="0" fontId="459" fillId="0" borderId="1" xfId="0" applyFont="1" applyBorder="1" applyAlignment="1">
      <alignment horizontal="center" vertical="top"/>
    </xf>
    <xf numFmtId="168" fontId="460" fillId="0" borderId="1" xfId="0" applyNumberFormat="1" applyFont="1" applyBorder="1" applyAlignment="1">
      <alignment horizontal="right" vertical="top"/>
    </xf>
    <xf numFmtId="169" fontId="461" fillId="0" borderId="1" xfId="0" applyNumberFormat="1" applyFont="1" applyBorder="1" applyAlignment="1">
      <alignment horizontal="right" vertical="top"/>
    </xf>
    <xf numFmtId="169" fontId="462" fillId="0" borderId="1" xfId="0" applyNumberFormat="1" applyFont="1" applyBorder="1" applyAlignment="1">
      <alignment horizontal="right" vertical="top"/>
    </xf>
    <xf numFmtId="169" fontId="463" fillId="0" borderId="1" xfId="0" applyNumberFormat="1" applyFont="1" applyBorder="1" applyAlignment="1">
      <alignment horizontal="right" vertical="top"/>
    </xf>
    <xf numFmtId="170" fontId="464" fillId="2" borderId="1" xfId="0" applyNumberFormat="1" applyFont="1" applyFill="1" applyBorder="1" applyAlignment="1" applyProtection="1">
      <alignment horizontal="right" vertical="top"/>
      <protection locked="0"/>
    </xf>
    <xf numFmtId="171" fontId="465" fillId="0" borderId="1" xfId="0" applyNumberFormat="1" applyFont="1" applyBorder="1" applyAlignment="1">
      <alignment horizontal="right" vertical="top"/>
    </xf>
    <xf numFmtId="4" fontId="466" fillId="0" borderId="1" xfId="0" applyNumberFormat="1" applyFont="1" applyBorder="1" applyAlignment="1">
      <alignment horizontal="right" vertical="top"/>
    </xf>
    <xf numFmtId="170" fontId="467" fillId="2" borderId="1" xfId="0" applyNumberFormat="1" applyFont="1" applyFill="1" applyBorder="1" applyAlignment="1" applyProtection="1">
      <alignment horizontal="right" vertical="top"/>
      <protection locked="0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4" fontId="471" fillId="0" borderId="1" xfId="0" applyNumberFormat="1" applyFont="1" applyBorder="1" applyAlignment="1">
      <alignment horizontal="right" vertical="top"/>
    </xf>
    <xf numFmtId="0" fontId="472" fillId="0" borderId="0" xfId="0" applyFont="1"/>
    <xf numFmtId="0" fontId="473" fillId="0" borderId="1" xfId="0" applyFont="1" applyBorder="1" applyAlignment="1">
      <alignment horizontal="left" vertical="top"/>
    </xf>
    <xf numFmtId="0" fontId="474" fillId="0" borderId="1" xfId="0" applyFont="1" applyBorder="1" applyAlignment="1">
      <alignment horizontal="left" vertical="top" wrapText="1"/>
    </xf>
    <xf numFmtId="0" fontId="475" fillId="0" borderId="1" xfId="0" applyFont="1" applyBorder="1" applyAlignment="1">
      <alignment horizontal="center" vertical="top"/>
    </xf>
    <xf numFmtId="168" fontId="476" fillId="0" borderId="1" xfId="0" applyNumberFormat="1" applyFont="1" applyBorder="1" applyAlignment="1">
      <alignment horizontal="right" vertical="top"/>
    </xf>
    <xf numFmtId="169" fontId="477" fillId="0" borderId="1" xfId="0" applyNumberFormat="1" applyFont="1" applyBorder="1" applyAlignment="1">
      <alignment horizontal="right" vertical="top"/>
    </xf>
    <xf numFmtId="169" fontId="478" fillId="0" borderId="1" xfId="0" applyNumberFormat="1" applyFont="1" applyBorder="1" applyAlignment="1">
      <alignment horizontal="right" vertical="top"/>
    </xf>
    <xf numFmtId="169" fontId="479" fillId="0" borderId="1" xfId="0" applyNumberFormat="1" applyFont="1" applyBorder="1" applyAlignment="1">
      <alignment horizontal="right" vertical="top"/>
    </xf>
    <xf numFmtId="170" fontId="480" fillId="2" borderId="1" xfId="0" applyNumberFormat="1" applyFont="1" applyFill="1" applyBorder="1" applyAlignment="1" applyProtection="1">
      <alignment horizontal="right" vertical="top"/>
      <protection locked="0"/>
    </xf>
    <xf numFmtId="171" fontId="481" fillId="0" borderId="1" xfId="0" applyNumberFormat="1" applyFont="1" applyBorder="1" applyAlignment="1">
      <alignment horizontal="right" vertical="top"/>
    </xf>
    <xf numFmtId="4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69" fontId="484" fillId="0" borderId="1" xfId="0" applyNumberFormat="1" applyFont="1" applyBorder="1" applyAlignment="1">
      <alignment horizontal="right" vertical="top"/>
    </xf>
    <xf numFmtId="169" fontId="485" fillId="0" borderId="1" xfId="0" applyNumberFormat="1" applyFont="1" applyBorder="1" applyAlignment="1">
      <alignment horizontal="right" vertical="top"/>
    </xf>
    <xf numFmtId="169" fontId="486" fillId="0" borderId="1" xfId="0" applyNumberFormat="1" applyFont="1" applyBorder="1" applyAlignment="1">
      <alignment horizontal="right" vertical="top"/>
    </xf>
    <xf numFmtId="4" fontId="487" fillId="0" borderId="1" xfId="0" applyNumberFormat="1" applyFont="1" applyBorder="1" applyAlignment="1">
      <alignment horizontal="right" vertical="top"/>
    </xf>
    <xf numFmtId="0" fontId="488" fillId="0" borderId="0" xfId="0" applyFont="1"/>
    <xf numFmtId="0" fontId="489" fillId="0" borderId="1" xfId="0" applyFont="1" applyBorder="1" applyAlignment="1">
      <alignment horizontal="left" vertical="top"/>
    </xf>
    <xf numFmtId="0" fontId="490" fillId="0" borderId="1" xfId="0" applyFont="1" applyBorder="1" applyAlignment="1">
      <alignment horizontal="left" vertical="top" wrapText="1"/>
    </xf>
    <xf numFmtId="0" fontId="491" fillId="0" borderId="1" xfId="0" applyFont="1" applyBorder="1" applyAlignment="1">
      <alignment horizontal="center" vertical="top"/>
    </xf>
    <xf numFmtId="168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170" fontId="496" fillId="2" borderId="1" xfId="0" applyNumberFormat="1" applyFont="1" applyFill="1" applyBorder="1" applyAlignment="1" applyProtection="1">
      <alignment horizontal="right" vertical="top"/>
      <protection locked="0"/>
    </xf>
    <xf numFmtId="171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170" fontId="499" fillId="2" borderId="1" xfId="0" applyNumberFormat="1" applyFont="1" applyFill="1" applyBorder="1" applyAlignment="1" applyProtection="1">
      <alignment horizontal="right" vertical="top"/>
      <protection locked="0"/>
    </xf>
    <xf numFmtId="169" fontId="500" fillId="0" borderId="1" xfId="0" applyNumberFormat="1" applyFont="1" applyBorder="1" applyAlignment="1">
      <alignment horizontal="right" vertical="top"/>
    </xf>
    <xf numFmtId="169" fontId="501" fillId="0" borderId="1" xfId="0" applyNumberFormat="1" applyFont="1" applyBorder="1" applyAlignment="1">
      <alignment horizontal="right" vertical="top"/>
    </xf>
    <xf numFmtId="169" fontId="502" fillId="0" borderId="1" xfId="0" applyNumberFormat="1" applyFont="1" applyBorder="1" applyAlignment="1">
      <alignment horizontal="right" vertical="top"/>
    </xf>
    <xf numFmtId="4" fontId="503" fillId="0" borderId="1" xfId="0" applyNumberFormat="1" applyFont="1" applyBorder="1" applyAlignment="1">
      <alignment horizontal="right" vertical="top"/>
    </xf>
    <xf numFmtId="0" fontId="504" fillId="0" borderId="0" xfId="0" applyFont="1"/>
    <xf numFmtId="0" fontId="505" fillId="0" borderId="1" xfId="0" applyFont="1" applyBorder="1" applyAlignment="1">
      <alignment horizontal="left" vertical="top"/>
    </xf>
    <xf numFmtId="0" fontId="506" fillId="0" borderId="1" xfId="0" applyFont="1" applyBorder="1" applyAlignment="1">
      <alignment horizontal="left" vertical="top" wrapText="1"/>
    </xf>
    <xf numFmtId="0" fontId="507" fillId="0" borderId="1" xfId="0" applyFont="1" applyBorder="1" applyAlignment="1">
      <alignment horizontal="center" vertical="top"/>
    </xf>
    <xf numFmtId="168" fontId="508" fillId="0" borderId="1" xfId="0" applyNumberFormat="1" applyFont="1" applyBorder="1" applyAlignment="1">
      <alignment horizontal="right" vertical="top"/>
    </xf>
    <xf numFmtId="169" fontId="509" fillId="0" borderId="1" xfId="0" applyNumberFormat="1" applyFont="1" applyBorder="1" applyAlignment="1">
      <alignment horizontal="right" vertical="top"/>
    </xf>
    <xf numFmtId="169" fontId="510" fillId="0" borderId="1" xfId="0" applyNumberFormat="1" applyFont="1" applyBorder="1" applyAlignment="1">
      <alignment horizontal="right" vertical="top"/>
    </xf>
    <xf numFmtId="169" fontId="511" fillId="0" borderId="1" xfId="0" applyNumberFormat="1" applyFont="1" applyBorder="1" applyAlignment="1">
      <alignment horizontal="right" vertical="top"/>
    </xf>
    <xf numFmtId="170" fontId="512" fillId="2" borderId="1" xfId="0" applyNumberFormat="1" applyFont="1" applyFill="1" applyBorder="1" applyAlignment="1" applyProtection="1">
      <alignment horizontal="right" vertical="top"/>
      <protection locked="0"/>
    </xf>
    <xf numFmtId="171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170" fontId="515" fillId="2" borderId="1" xfId="0" applyNumberFormat="1" applyFont="1" applyFill="1" applyBorder="1" applyAlignment="1" applyProtection="1">
      <alignment horizontal="right" vertical="top"/>
      <protection locked="0"/>
    </xf>
    <xf numFmtId="169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4" fontId="519" fillId="0" borderId="1" xfId="0" applyNumberFormat="1" applyFont="1" applyBorder="1" applyAlignment="1">
      <alignment horizontal="right" vertical="top"/>
    </xf>
    <xf numFmtId="0" fontId="520" fillId="0" borderId="0" xfId="0" applyFont="1"/>
    <xf numFmtId="0" fontId="521" fillId="0" borderId="1" xfId="0" applyFont="1" applyBorder="1" applyAlignment="1">
      <alignment horizontal="left" vertical="top"/>
    </xf>
    <xf numFmtId="0" fontId="522" fillId="0" borderId="1" xfId="0" applyFont="1" applyBorder="1" applyAlignment="1">
      <alignment horizontal="left" vertical="top" wrapText="1"/>
    </xf>
    <xf numFmtId="0" fontId="523" fillId="0" borderId="1" xfId="0" applyFont="1" applyBorder="1" applyAlignment="1">
      <alignment horizontal="center" vertical="top"/>
    </xf>
    <xf numFmtId="168" fontId="524" fillId="0" borderId="1" xfId="0" applyNumberFormat="1" applyFont="1" applyBorder="1" applyAlignment="1">
      <alignment horizontal="right" vertical="top"/>
    </xf>
    <xf numFmtId="169" fontId="525" fillId="0" borderId="1" xfId="0" applyNumberFormat="1" applyFont="1" applyBorder="1" applyAlignment="1">
      <alignment horizontal="right" vertical="top"/>
    </xf>
    <xf numFmtId="169" fontId="526" fillId="0" borderId="1" xfId="0" applyNumberFormat="1" applyFont="1" applyBorder="1" applyAlignment="1">
      <alignment horizontal="right" vertical="top"/>
    </xf>
    <xf numFmtId="169" fontId="527" fillId="0" borderId="1" xfId="0" applyNumberFormat="1" applyFont="1" applyBorder="1" applyAlignment="1">
      <alignment horizontal="right" vertical="top"/>
    </xf>
    <xf numFmtId="170" fontId="528" fillId="2" borderId="1" xfId="0" applyNumberFormat="1" applyFont="1" applyFill="1" applyBorder="1" applyAlignment="1" applyProtection="1">
      <alignment horizontal="right" vertical="top"/>
      <protection locked="0"/>
    </xf>
    <xf numFmtId="171" fontId="529" fillId="0" borderId="1" xfId="0" applyNumberFormat="1" applyFont="1" applyBorder="1" applyAlignment="1">
      <alignment horizontal="right" vertical="top"/>
    </xf>
    <xf numFmtId="4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69" fontId="532" fillId="0" borderId="1" xfId="0" applyNumberFormat="1" applyFont="1" applyBorder="1" applyAlignment="1">
      <alignment horizontal="right" vertical="top"/>
    </xf>
    <xf numFmtId="169" fontId="533" fillId="0" borderId="1" xfId="0" applyNumberFormat="1" applyFont="1" applyBorder="1" applyAlignment="1">
      <alignment horizontal="right" vertical="top"/>
    </xf>
    <xf numFmtId="169" fontId="534" fillId="0" borderId="1" xfId="0" applyNumberFormat="1" applyFont="1" applyBorder="1" applyAlignment="1">
      <alignment horizontal="right" vertical="top"/>
    </xf>
    <xf numFmtId="4" fontId="535" fillId="0" borderId="1" xfId="0" applyNumberFormat="1" applyFont="1" applyBorder="1" applyAlignment="1">
      <alignment horizontal="right" vertical="top"/>
    </xf>
    <xf numFmtId="0" fontId="536" fillId="0" borderId="0" xfId="0" applyFont="1"/>
    <xf numFmtId="0" fontId="537" fillId="0" borderId="1" xfId="0" applyFont="1" applyBorder="1" applyAlignment="1">
      <alignment horizontal="left" vertical="top"/>
    </xf>
    <xf numFmtId="0" fontId="538" fillId="0" borderId="1" xfId="0" applyFont="1" applyBorder="1" applyAlignment="1">
      <alignment horizontal="left" vertical="top" wrapText="1"/>
    </xf>
    <xf numFmtId="0" fontId="539" fillId="0" borderId="1" xfId="0" applyFont="1" applyBorder="1" applyAlignment="1">
      <alignment horizontal="center" vertical="top"/>
    </xf>
    <xf numFmtId="168" fontId="540" fillId="0" borderId="1" xfId="0" applyNumberFormat="1" applyFont="1" applyBorder="1" applyAlignment="1">
      <alignment horizontal="right" vertical="top"/>
    </xf>
    <xf numFmtId="169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69" fontId="543" fillId="0" borderId="1" xfId="0" applyNumberFormat="1" applyFont="1" applyBorder="1" applyAlignment="1">
      <alignment horizontal="right" vertical="top"/>
    </xf>
    <xf numFmtId="170" fontId="544" fillId="2" borderId="1" xfId="0" applyNumberFormat="1" applyFont="1" applyFill="1" applyBorder="1" applyAlignment="1" applyProtection="1">
      <alignment horizontal="right" vertical="top"/>
      <protection locked="0"/>
    </xf>
    <xf numFmtId="171" fontId="545" fillId="0" borderId="1" xfId="0" applyNumberFormat="1" applyFont="1" applyBorder="1" applyAlignment="1">
      <alignment horizontal="right" vertical="top"/>
    </xf>
    <xf numFmtId="4" fontId="546" fillId="0" borderId="1" xfId="0" applyNumberFormat="1" applyFont="1" applyBorder="1" applyAlignment="1">
      <alignment horizontal="right" vertical="top"/>
    </xf>
    <xf numFmtId="170" fontId="547" fillId="2" borderId="1" xfId="0" applyNumberFormat="1" applyFont="1" applyFill="1" applyBorder="1" applyAlignment="1" applyProtection="1">
      <alignment horizontal="right" vertical="top"/>
      <protection locked="0"/>
    </xf>
    <xf numFmtId="169" fontId="548" fillId="0" borderId="1" xfId="0" applyNumberFormat="1" applyFont="1" applyBorder="1" applyAlignment="1">
      <alignment horizontal="right" vertical="top"/>
    </xf>
    <xf numFmtId="169" fontId="549" fillId="0" borderId="1" xfId="0" applyNumberFormat="1" applyFont="1" applyBorder="1" applyAlignment="1">
      <alignment horizontal="right" vertical="top"/>
    </xf>
    <xf numFmtId="169" fontId="550" fillId="0" borderId="1" xfId="0" applyNumberFormat="1" applyFont="1" applyBorder="1" applyAlignment="1">
      <alignment horizontal="right" vertical="top"/>
    </xf>
    <xf numFmtId="4" fontId="551" fillId="0" borderId="1" xfId="0" applyNumberFormat="1" applyFont="1" applyBorder="1" applyAlignment="1">
      <alignment horizontal="right" vertical="top"/>
    </xf>
    <xf numFmtId="0" fontId="552" fillId="0" borderId="0" xfId="0" applyFont="1"/>
    <xf numFmtId="0" fontId="553" fillId="3" borderId="1" xfId="0" applyFont="1" applyFill="1" applyBorder="1" applyAlignment="1">
      <alignment horizontal="left"/>
    </xf>
    <xf numFmtId="4" fontId="565" fillId="3" borderId="1" xfId="0" applyNumberFormat="1" applyFont="1" applyFill="1" applyBorder="1" applyAlignment="1">
      <alignment horizontal="right"/>
    </xf>
    <xf numFmtId="4" fontId="566" fillId="3" borderId="1" xfId="0" applyNumberFormat="1" applyFont="1" applyFill="1" applyBorder="1" applyAlignment="1">
      <alignment horizontal="right"/>
    </xf>
    <xf numFmtId="4" fontId="567" fillId="3" borderId="1" xfId="0" applyNumberFormat="1" applyFont="1" applyFill="1" applyBorder="1" applyAlignment="1">
      <alignment horizontal="right"/>
    </xf>
    <xf numFmtId="0" fontId="568" fillId="0" borderId="0" xfId="0" applyFont="1"/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 wrapText="1"/>
    </xf>
    <xf numFmtId="0" fontId="571" fillId="0" borderId="1" xfId="0" applyFont="1" applyBorder="1" applyAlignment="1">
      <alignment horizontal="center" vertical="top"/>
    </xf>
    <xf numFmtId="168" fontId="572" fillId="0" borderId="1" xfId="0" applyNumberFormat="1" applyFont="1" applyBorder="1" applyAlignment="1">
      <alignment horizontal="right" vertical="top"/>
    </xf>
    <xf numFmtId="169" fontId="573" fillId="0" borderId="1" xfId="0" applyNumberFormat="1" applyFont="1" applyBorder="1" applyAlignment="1">
      <alignment horizontal="right" vertical="top"/>
    </xf>
    <xf numFmtId="169" fontId="574" fillId="0" borderId="1" xfId="0" applyNumberFormat="1" applyFont="1" applyBorder="1" applyAlignment="1">
      <alignment horizontal="right" vertical="top"/>
    </xf>
    <xf numFmtId="169" fontId="575" fillId="0" borderId="1" xfId="0" applyNumberFormat="1" applyFont="1" applyBorder="1" applyAlignment="1">
      <alignment horizontal="right" vertical="top"/>
    </xf>
    <xf numFmtId="170" fontId="576" fillId="2" borderId="1" xfId="0" applyNumberFormat="1" applyFont="1" applyFill="1" applyBorder="1" applyAlignment="1" applyProtection="1">
      <alignment horizontal="right" vertical="top"/>
      <protection locked="0"/>
    </xf>
    <xf numFmtId="171" fontId="577" fillId="0" borderId="1" xfId="0" applyNumberFormat="1" applyFont="1" applyBorder="1" applyAlignment="1">
      <alignment horizontal="right" vertical="top"/>
    </xf>
    <xf numFmtId="4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69" fontId="580" fillId="0" borderId="1" xfId="0" applyNumberFormat="1" applyFont="1" applyBorder="1" applyAlignment="1">
      <alignment horizontal="right" vertical="top"/>
    </xf>
    <xf numFmtId="169" fontId="581" fillId="0" borderId="1" xfId="0" applyNumberFormat="1" applyFont="1" applyBorder="1" applyAlignment="1">
      <alignment horizontal="right" vertical="top"/>
    </xf>
    <xf numFmtId="169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0" fontId="584" fillId="0" borderId="0" xfId="0" applyFont="1"/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 wrapText="1"/>
    </xf>
    <xf numFmtId="0" fontId="587" fillId="0" borderId="1" xfId="0" applyFont="1" applyBorder="1" applyAlignment="1">
      <alignment horizontal="center" vertical="top"/>
    </xf>
    <xf numFmtId="168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170" fontId="592" fillId="2" borderId="1" xfId="0" applyNumberFormat="1" applyFont="1" applyFill="1" applyBorder="1" applyAlignment="1" applyProtection="1">
      <alignment horizontal="right" vertical="top"/>
      <protection locked="0"/>
    </xf>
    <xf numFmtId="171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170" fontId="595" fillId="2" borderId="1" xfId="0" applyNumberFormat="1" applyFont="1" applyFill="1" applyBorder="1" applyAlignment="1" applyProtection="1">
      <alignment horizontal="right" vertical="top"/>
      <protection locked="0"/>
    </xf>
    <xf numFmtId="169" fontId="596" fillId="0" borderId="1" xfId="0" applyNumberFormat="1" applyFont="1" applyBorder="1" applyAlignment="1">
      <alignment horizontal="right" vertical="top"/>
    </xf>
    <xf numFmtId="169" fontId="597" fillId="0" borderId="1" xfId="0" applyNumberFormat="1" applyFont="1" applyBorder="1" applyAlignment="1">
      <alignment horizontal="right" vertical="top"/>
    </xf>
    <xf numFmtId="169" fontId="598" fillId="0" borderId="1" xfId="0" applyNumberFormat="1" applyFont="1" applyBorder="1" applyAlignment="1">
      <alignment horizontal="right" vertical="top"/>
    </xf>
    <xf numFmtId="4" fontId="599" fillId="0" borderId="1" xfId="0" applyNumberFormat="1" applyFont="1" applyBorder="1" applyAlignment="1">
      <alignment horizontal="right" vertical="top"/>
    </xf>
    <xf numFmtId="0" fontId="600" fillId="0" borderId="0" xfId="0" applyFont="1"/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 wrapText="1"/>
    </xf>
    <xf numFmtId="0" fontId="603" fillId="0" borderId="1" xfId="0" applyFont="1" applyBorder="1" applyAlignment="1">
      <alignment horizontal="center" vertical="top"/>
    </xf>
    <xf numFmtId="168" fontId="604" fillId="0" borderId="1" xfId="0" applyNumberFormat="1" applyFont="1" applyBorder="1" applyAlignment="1">
      <alignment horizontal="right" vertical="top"/>
    </xf>
    <xf numFmtId="169" fontId="605" fillId="0" borderId="1" xfId="0" applyNumberFormat="1" applyFont="1" applyBorder="1" applyAlignment="1">
      <alignment horizontal="right" vertical="top"/>
    </xf>
    <xf numFmtId="169" fontId="606" fillId="0" borderId="1" xfId="0" applyNumberFormat="1" applyFont="1" applyBorder="1" applyAlignment="1">
      <alignment horizontal="right" vertical="top"/>
    </xf>
    <xf numFmtId="169" fontId="607" fillId="0" borderId="1" xfId="0" applyNumberFormat="1" applyFont="1" applyBorder="1" applyAlignment="1">
      <alignment horizontal="right" vertical="top"/>
    </xf>
    <xf numFmtId="170" fontId="608" fillId="2" borderId="1" xfId="0" applyNumberFormat="1" applyFont="1" applyFill="1" applyBorder="1" applyAlignment="1" applyProtection="1">
      <alignment horizontal="right" vertical="top"/>
      <protection locked="0"/>
    </xf>
    <xf numFmtId="171" fontId="609" fillId="0" borderId="1" xfId="0" applyNumberFormat="1" applyFont="1" applyBorder="1" applyAlignment="1">
      <alignment horizontal="right" vertical="top"/>
    </xf>
    <xf numFmtId="4" fontId="610" fillId="0" borderId="1" xfId="0" applyNumberFormat="1" applyFont="1" applyBorder="1" applyAlignment="1">
      <alignment horizontal="right" vertical="top"/>
    </xf>
    <xf numFmtId="170" fontId="611" fillId="2" borderId="1" xfId="0" applyNumberFormat="1" applyFont="1" applyFill="1" applyBorder="1" applyAlignment="1" applyProtection="1">
      <alignment horizontal="right" vertical="top"/>
      <protection locked="0"/>
    </xf>
    <xf numFmtId="169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4" fontId="615" fillId="0" borderId="1" xfId="0" applyNumberFormat="1" applyFont="1" applyBorder="1" applyAlignment="1">
      <alignment horizontal="right" vertical="top"/>
    </xf>
    <xf numFmtId="0" fontId="616" fillId="0" borderId="0" xfId="0" applyFont="1"/>
    <xf numFmtId="0" fontId="617" fillId="0" borderId="1" xfId="0" applyFont="1" applyBorder="1" applyAlignment="1">
      <alignment horizontal="left" vertical="top"/>
    </xf>
    <xf numFmtId="0" fontId="618" fillId="0" borderId="1" xfId="0" applyFont="1" applyBorder="1" applyAlignment="1">
      <alignment horizontal="left" vertical="top" wrapText="1"/>
    </xf>
    <xf numFmtId="0" fontId="619" fillId="0" borderId="1" xfId="0" applyFont="1" applyBorder="1" applyAlignment="1">
      <alignment horizontal="center" vertical="top"/>
    </xf>
    <xf numFmtId="168" fontId="620" fillId="0" borderId="1" xfId="0" applyNumberFormat="1" applyFont="1" applyBorder="1" applyAlignment="1">
      <alignment horizontal="right" vertical="top"/>
    </xf>
    <xf numFmtId="169" fontId="621" fillId="0" borderId="1" xfId="0" applyNumberFormat="1" applyFont="1" applyBorder="1" applyAlignment="1">
      <alignment horizontal="right" vertical="top"/>
    </xf>
    <xf numFmtId="169" fontId="622" fillId="0" borderId="1" xfId="0" applyNumberFormat="1" applyFont="1" applyBorder="1" applyAlignment="1">
      <alignment horizontal="right" vertical="top"/>
    </xf>
    <xf numFmtId="169" fontId="623" fillId="0" borderId="1" xfId="0" applyNumberFormat="1" applyFont="1" applyBorder="1" applyAlignment="1">
      <alignment horizontal="right" vertical="top"/>
    </xf>
    <xf numFmtId="170" fontId="624" fillId="2" borderId="1" xfId="0" applyNumberFormat="1" applyFont="1" applyFill="1" applyBorder="1" applyAlignment="1" applyProtection="1">
      <alignment horizontal="right" vertical="top"/>
      <protection locked="0"/>
    </xf>
    <xf numFmtId="171" fontId="625" fillId="0" borderId="1" xfId="0" applyNumberFormat="1" applyFont="1" applyBorder="1" applyAlignment="1">
      <alignment horizontal="right" vertical="top"/>
    </xf>
    <xf numFmtId="4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69" fontId="628" fillId="0" borderId="1" xfId="0" applyNumberFormat="1" applyFont="1" applyBorder="1" applyAlignment="1">
      <alignment horizontal="right" vertical="top"/>
    </xf>
    <xf numFmtId="169" fontId="629" fillId="0" borderId="1" xfId="0" applyNumberFormat="1" applyFont="1" applyBorder="1" applyAlignment="1">
      <alignment horizontal="right" vertical="top"/>
    </xf>
    <xf numFmtId="169" fontId="630" fillId="0" borderId="1" xfId="0" applyNumberFormat="1" applyFont="1" applyBorder="1" applyAlignment="1">
      <alignment horizontal="right" vertical="top"/>
    </xf>
    <xf numFmtId="4" fontId="631" fillId="0" borderId="1" xfId="0" applyNumberFormat="1" applyFont="1" applyBorder="1" applyAlignment="1">
      <alignment horizontal="right" vertical="top"/>
    </xf>
    <xf numFmtId="0" fontId="632" fillId="0" borderId="0" xfId="0" applyFont="1"/>
    <xf numFmtId="0" fontId="633" fillId="0" borderId="1" xfId="0" applyFont="1" applyBorder="1" applyAlignment="1">
      <alignment horizontal="left" vertical="top"/>
    </xf>
    <xf numFmtId="0" fontId="634" fillId="0" borderId="1" xfId="0" applyFont="1" applyBorder="1" applyAlignment="1">
      <alignment horizontal="left" vertical="top" wrapText="1"/>
    </xf>
    <xf numFmtId="0" fontId="635" fillId="0" borderId="1" xfId="0" applyFont="1" applyBorder="1" applyAlignment="1">
      <alignment horizontal="center" vertical="top"/>
    </xf>
    <xf numFmtId="168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69" fontId="639" fillId="0" borderId="1" xfId="0" applyNumberFormat="1" applyFont="1" applyBorder="1" applyAlignment="1">
      <alignment horizontal="right" vertical="top"/>
    </xf>
    <xf numFmtId="170" fontId="640" fillId="2" borderId="1" xfId="0" applyNumberFormat="1" applyFont="1" applyFill="1" applyBorder="1" applyAlignment="1" applyProtection="1">
      <alignment horizontal="right" vertical="top"/>
      <protection locked="0"/>
    </xf>
    <xf numFmtId="171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170" fontId="643" fillId="2" borderId="1" xfId="0" applyNumberFormat="1" applyFont="1" applyFill="1" applyBorder="1" applyAlignment="1" applyProtection="1">
      <alignment horizontal="right" vertical="top"/>
      <protection locked="0"/>
    </xf>
    <xf numFmtId="169" fontId="644" fillId="0" borderId="1" xfId="0" applyNumberFormat="1" applyFont="1" applyBorder="1" applyAlignment="1">
      <alignment horizontal="right" vertical="top"/>
    </xf>
    <xf numFmtId="169" fontId="645" fillId="0" borderId="1" xfId="0" applyNumberFormat="1" applyFont="1" applyBorder="1" applyAlignment="1">
      <alignment horizontal="right" vertical="top"/>
    </xf>
    <xf numFmtId="169" fontId="646" fillId="0" borderId="1" xfId="0" applyNumberFormat="1" applyFont="1" applyBorder="1" applyAlignment="1">
      <alignment horizontal="right" vertical="top"/>
    </xf>
    <xf numFmtId="4" fontId="647" fillId="0" borderId="1" xfId="0" applyNumberFormat="1" applyFont="1" applyBorder="1" applyAlignment="1">
      <alignment horizontal="right" vertical="top"/>
    </xf>
    <xf numFmtId="0" fontId="648" fillId="0" borderId="0" xfId="0" applyFont="1"/>
    <xf numFmtId="0" fontId="649" fillId="0" borderId="1" xfId="0" applyFont="1" applyBorder="1" applyAlignment="1">
      <alignment horizontal="left" vertical="top"/>
    </xf>
    <xf numFmtId="0" fontId="650" fillId="0" borderId="1" xfId="0" applyFont="1" applyBorder="1" applyAlignment="1">
      <alignment horizontal="left" vertical="top" wrapText="1"/>
    </xf>
    <xf numFmtId="0" fontId="651" fillId="0" borderId="1" xfId="0" applyFont="1" applyBorder="1" applyAlignment="1">
      <alignment horizontal="center" vertical="top"/>
    </xf>
    <xf numFmtId="168" fontId="652" fillId="0" borderId="1" xfId="0" applyNumberFormat="1" applyFont="1" applyBorder="1" applyAlignment="1">
      <alignment horizontal="right" vertical="top"/>
    </xf>
    <xf numFmtId="169" fontId="653" fillId="0" borderId="1" xfId="0" applyNumberFormat="1" applyFont="1" applyBorder="1" applyAlignment="1">
      <alignment horizontal="right" vertical="top"/>
    </xf>
    <xf numFmtId="169" fontId="654" fillId="0" borderId="1" xfId="0" applyNumberFormat="1" applyFont="1" applyBorder="1" applyAlignment="1">
      <alignment horizontal="right" vertical="top"/>
    </xf>
    <xf numFmtId="169" fontId="655" fillId="0" borderId="1" xfId="0" applyNumberFormat="1" applyFont="1" applyBorder="1" applyAlignment="1">
      <alignment horizontal="right" vertical="top"/>
    </xf>
    <xf numFmtId="170" fontId="656" fillId="2" borderId="1" xfId="0" applyNumberFormat="1" applyFont="1" applyFill="1" applyBorder="1" applyAlignment="1" applyProtection="1">
      <alignment horizontal="right" vertical="top"/>
      <protection locked="0"/>
    </xf>
    <xf numFmtId="171" fontId="657" fillId="0" borderId="1" xfId="0" applyNumberFormat="1" applyFont="1" applyBorder="1" applyAlignment="1">
      <alignment horizontal="right" vertical="top"/>
    </xf>
    <xf numFmtId="4" fontId="658" fillId="0" borderId="1" xfId="0" applyNumberFormat="1" applyFont="1" applyBorder="1" applyAlignment="1">
      <alignment horizontal="right" vertical="top"/>
    </xf>
    <xf numFmtId="170" fontId="659" fillId="2" borderId="1" xfId="0" applyNumberFormat="1" applyFont="1" applyFill="1" applyBorder="1" applyAlignment="1" applyProtection="1">
      <alignment horizontal="right" vertical="top"/>
      <protection locked="0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4" fontId="663" fillId="0" borderId="1" xfId="0" applyNumberFormat="1" applyFont="1" applyBorder="1" applyAlignment="1">
      <alignment horizontal="right" vertical="top"/>
    </xf>
    <xf numFmtId="0" fontId="664" fillId="0" borderId="0" xfId="0" applyFont="1"/>
    <xf numFmtId="0" fontId="665" fillId="0" borderId="1" xfId="0" applyFont="1" applyBorder="1" applyAlignment="1">
      <alignment horizontal="left" vertical="top"/>
    </xf>
    <xf numFmtId="0" fontId="666" fillId="0" borderId="1" xfId="0" applyFont="1" applyBorder="1" applyAlignment="1">
      <alignment horizontal="left" vertical="top" wrapText="1"/>
    </xf>
    <xf numFmtId="0" fontId="667" fillId="0" borderId="1" xfId="0" applyFont="1" applyBorder="1" applyAlignment="1">
      <alignment horizontal="center" vertical="top"/>
    </xf>
    <xf numFmtId="168" fontId="668" fillId="0" borderId="1" xfId="0" applyNumberFormat="1" applyFont="1" applyBorder="1" applyAlignment="1">
      <alignment horizontal="right" vertical="top"/>
    </xf>
    <xf numFmtId="169" fontId="669" fillId="0" borderId="1" xfId="0" applyNumberFormat="1" applyFont="1" applyBorder="1" applyAlignment="1">
      <alignment horizontal="right" vertical="top"/>
    </xf>
    <xf numFmtId="169" fontId="670" fillId="0" borderId="1" xfId="0" applyNumberFormat="1" applyFont="1" applyBorder="1" applyAlignment="1">
      <alignment horizontal="right" vertical="top"/>
    </xf>
    <xf numFmtId="169" fontId="671" fillId="0" borderId="1" xfId="0" applyNumberFormat="1" applyFont="1" applyBorder="1" applyAlignment="1">
      <alignment horizontal="right" vertical="top"/>
    </xf>
    <xf numFmtId="170" fontId="672" fillId="2" borderId="1" xfId="0" applyNumberFormat="1" applyFont="1" applyFill="1" applyBorder="1" applyAlignment="1" applyProtection="1">
      <alignment horizontal="right" vertical="top"/>
      <protection locked="0"/>
    </xf>
    <xf numFmtId="171" fontId="673" fillId="0" borderId="1" xfId="0" applyNumberFormat="1" applyFont="1" applyBorder="1" applyAlignment="1">
      <alignment horizontal="right" vertical="top"/>
    </xf>
    <xf numFmtId="4" fontId="674" fillId="0" borderId="1" xfId="0" applyNumberFormat="1" applyFont="1" applyBorder="1" applyAlignment="1">
      <alignment horizontal="right" vertical="top"/>
    </xf>
    <xf numFmtId="170" fontId="675" fillId="2" borderId="1" xfId="0" applyNumberFormat="1" applyFont="1" applyFill="1" applyBorder="1" applyAlignment="1" applyProtection="1">
      <alignment horizontal="right" vertical="top"/>
      <protection locked="0"/>
    </xf>
    <xf numFmtId="169" fontId="676" fillId="0" borderId="1" xfId="0" applyNumberFormat="1" applyFont="1" applyBorder="1" applyAlignment="1">
      <alignment horizontal="right" vertical="top"/>
    </xf>
    <xf numFmtId="169" fontId="677" fillId="0" borderId="1" xfId="0" applyNumberFormat="1" applyFont="1" applyBorder="1" applyAlignment="1">
      <alignment horizontal="right" vertical="top"/>
    </xf>
    <xf numFmtId="169" fontId="678" fillId="0" borderId="1" xfId="0" applyNumberFormat="1" applyFont="1" applyBorder="1" applyAlignment="1">
      <alignment horizontal="right" vertical="top"/>
    </xf>
    <xf numFmtId="4" fontId="679" fillId="0" borderId="1" xfId="0" applyNumberFormat="1" applyFont="1" applyBorder="1" applyAlignment="1">
      <alignment horizontal="right" vertical="top"/>
    </xf>
    <xf numFmtId="0" fontId="680" fillId="0" borderId="0" xfId="0" applyFont="1"/>
    <xf numFmtId="0" fontId="681" fillId="0" borderId="1" xfId="0" applyFont="1" applyBorder="1" applyAlignment="1">
      <alignment horizontal="left" vertical="top"/>
    </xf>
    <xf numFmtId="0" fontId="682" fillId="0" borderId="1" xfId="0" applyFont="1" applyBorder="1" applyAlignment="1">
      <alignment horizontal="left" vertical="top" wrapText="1"/>
    </xf>
    <xf numFmtId="0" fontId="683" fillId="0" borderId="1" xfId="0" applyFont="1" applyBorder="1" applyAlignment="1">
      <alignment horizontal="center" vertical="top"/>
    </xf>
    <xf numFmtId="168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69" fontId="687" fillId="0" borderId="1" xfId="0" applyNumberFormat="1" applyFont="1" applyBorder="1" applyAlignment="1">
      <alignment horizontal="right" vertical="top"/>
    </xf>
    <xf numFmtId="170" fontId="688" fillId="2" borderId="1" xfId="0" applyNumberFormat="1" applyFont="1" applyFill="1" applyBorder="1" applyAlignment="1" applyProtection="1">
      <alignment horizontal="right" vertical="top"/>
      <protection locked="0"/>
    </xf>
    <xf numFmtId="171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170" fontId="691" fillId="2" borderId="1" xfId="0" applyNumberFormat="1" applyFont="1" applyFill="1" applyBorder="1" applyAlignment="1" applyProtection="1">
      <alignment horizontal="right" vertical="top"/>
      <protection locked="0"/>
    </xf>
    <xf numFmtId="169" fontId="692" fillId="0" borderId="1" xfId="0" applyNumberFormat="1" applyFont="1" applyBorder="1" applyAlignment="1">
      <alignment horizontal="right" vertical="top"/>
    </xf>
    <xf numFmtId="169" fontId="693" fillId="0" borderId="1" xfId="0" applyNumberFormat="1" applyFont="1" applyBorder="1" applyAlignment="1">
      <alignment horizontal="right" vertical="top"/>
    </xf>
    <xf numFmtId="169" fontId="694" fillId="0" borderId="1" xfId="0" applyNumberFormat="1" applyFont="1" applyBorder="1" applyAlignment="1">
      <alignment horizontal="right" vertical="top"/>
    </xf>
    <xf numFmtId="4" fontId="695" fillId="0" borderId="1" xfId="0" applyNumberFormat="1" applyFont="1" applyBorder="1" applyAlignment="1">
      <alignment horizontal="right" vertical="top"/>
    </xf>
    <xf numFmtId="0" fontId="696" fillId="0" borderId="0" xfId="0" applyFont="1"/>
    <xf numFmtId="0" fontId="697" fillId="0" borderId="1" xfId="0" applyFont="1" applyBorder="1" applyAlignment="1">
      <alignment horizontal="left" vertical="top"/>
    </xf>
    <xf numFmtId="0" fontId="698" fillId="0" borderId="1" xfId="0" applyFont="1" applyBorder="1" applyAlignment="1">
      <alignment horizontal="left" vertical="top" wrapText="1"/>
    </xf>
    <xf numFmtId="0" fontId="699" fillId="0" borderId="1" xfId="0" applyFont="1" applyBorder="1" applyAlignment="1">
      <alignment horizontal="center" vertical="top"/>
    </xf>
    <xf numFmtId="168" fontId="700" fillId="0" borderId="1" xfId="0" applyNumberFormat="1" applyFont="1" applyBorder="1" applyAlignment="1">
      <alignment horizontal="right" vertical="top"/>
    </xf>
    <xf numFmtId="169" fontId="701" fillId="0" borderId="1" xfId="0" applyNumberFormat="1" applyFont="1" applyBorder="1" applyAlignment="1">
      <alignment horizontal="right" vertical="top"/>
    </xf>
    <xf numFmtId="169" fontId="702" fillId="0" borderId="1" xfId="0" applyNumberFormat="1" applyFont="1" applyBorder="1" applyAlignment="1">
      <alignment horizontal="right" vertical="top"/>
    </xf>
    <xf numFmtId="169" fontId="703" fillId="0" borderId="1" xfId="0" applyNumberFormat="1" applyFont="1" applyBorder="1" applyAlignment="1">
      <alignment horizontal="right" vertical="top"/>
    </xf>
    <xf numFmtId="170" fontId="704" fillId="2" borderId="1" xfId="0" applyNumberFormat="1" applyFont="1" applyFill="1" applyBorder="1" applyAlignment="1" applyProtection="1">
      <alignment horizontal="right" vertical="top"/>
      <protection locked="0"/>
    </xf>
    <xf numFmtId="171" fontId="705" fillId="0" borderId="1" xfId="0" applyNumberFormat="1" applyFont="1" applyBorder="1" applyAlignment="1">
      <alignment horizontal="right" vertical="top"/>
    </xf>
    <xf numFmtId="4" fontId="706" fillId="0" borderId="1" xfId="0" applyNumberFormat="1" applyFont="1" applyBorder="1" applyAlignment="1">
      <alignment horizontal="right" vertical="top"/>
    </xf>
    <xf numFmtId="170" fontId="707" fillId="2" borderId="1" xfId="0" applyNumberFormat="1" applyFont="1" applyFill="1" applyBorder="1" applyAlignment="1" applyProtection="1">
      <alignment horizontal="right" vertical="top"/>
      <protection locked="0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4" fontId="711" fillId="0" borderId="1" xfId="0" applyNumberFormat="1" applyFont="1" applyBorder="1" applyAlignment="1">
      <alignment horizontal="right" vertical="top"/>
    </xf>
    <xf numFmtId="0" fontId="712" fillId="0" borderId="0" xfId="0" applyFont="1"/>
    <xf numFmtId="0" fontId="713" fillId="0" borderId="1" xfId="0" applyFont="1" applyBorder="1" applyAlignment="1">
      <alignment horizontal="left" vertical="top"/>
    </xf>
    <xf numFmtId="0" fontId="714" fillId="0" borderId="1" xfId="0" applyFont="1" applyBorder="1" applyAlignment="1">
      <alignment horizontal="left" vertical="top" wrapText="1"/>
    </xf>
    <xf numFmtId="0" fontId="715" fillId="0" borderId="1" xfId="0" applyFont="1" applyBorder="1" applyAlignment="1">
      <alignment horizontal="center" vertical="top"/>
    </xf>
    <xf numFmtId="168" fontId="716" fillId="0" borderId="1" xfId="0" applyNumberFormat="1" applyFont="1" applyBorder="1" applyAlignment="1">
      <alignment horizontal="right" vertical="top"/>
    </xf>
    <xf numFmtId="169" fontId="717" fillId="0" borderId="1" xfId="0" applyNumberFormat="1" applyFont="1" applyBorder="1" applyAlignment="1">
      <alignment horizontal="right" vertical="top"/>
    </xf>
    <xf numFmtId="169" fontId="718" fillId="0" borderId="1" xfId="0" applyNumberFormat="1" applyFont="1" applyBorder="1" applyAlignment="1">
      <alignment horizontal="right" vertical="top"/>
    </xf>
    <xf numFmtId="169" fontId="719" fillId="0" borderId="1" xfId="0" applyNumberFormat="1" applyFont="1" applyBorder="1" applyAlignment="1">
      <alignment horizontal="right" vertical="top"/>
    </xf>
    <xf numFmtId="170" fontId="720" fillId="2" borderId="1" xfId="0" applyNumberFormat="1" applyFont="1" applyFill="1" applyBorder="1" applyAlignment="1" applyProtection="1">
      <alignment horizontal="right" vertical="top"/>
      <protection locked="0"/>
    </xf>
    <xf numFmtId="171" fontId="721" fillId="0" borderId="1" xfId="0" applyNumberFormat="1" applyFont="1" applyBorder="1" applyAlignment="1">
      <alignment horizontal="right" vertical="top"/>
    </xf>
    <xf numFmtId="4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69" fontId="724" fillId="0" borderId="1" xfId="0" applyNumberFormat="1" applyFont="1" applyBorder="1" applyAlignment="1">
      <alignment horizontal="right" vertical="top"/>
    </xf>
    <xf numFmtId="169" fontId="725" fillId="0" borderId="1" xfId="0" applyNumberFormat="1" applyFont="1" applyBorder="1" applyAlignment="1">
      <alignment horizontal="right" vertical="top"/>
    </xf>
    <xf numFmtId="169" fontId="726" fillId="0" borderId="1" xfId="0" applyNumberFormat="1" applyFont="1" applyBorder="1" applyAlignment="1">
      <alignment horizontal="right" vertical="top"/>
    </xf>
    <xf numFmtId="4" fontId="727" fillId="0" borderId="1" xfId="0" applyNumberFormat="1" applyFont="1" applyBorder="1" applyAlignment="1">
      <alignment horizontal="right" vertical="top"/>
    </xf>
    <xf numFmtId="0" fontId="728" fillId="0" borderId="0" xfId="0" applyFont="1"/>
    <xf numFmtId="0" fontId="729" fillId="3" borderId="1" xfId="0" applyFont="1" applyFill="1" applyBorder="1" applyAlignment="1">
      <alignment horizontal="left"/>
    </xf>
    <xf numFmtId="4" fontId="741" fillId="3" borderId="1" xfId="0" applyNumberFormat="1" applyFont="1" applyFill="1" applyBorder="1" applyAlignment="1">
      <alignment horizontal="right"/>
    </xf>
    <xf numFmtId="4" fontId="742" fillId="3" borderId="1" xfId="0" applyNumberFormat="1" applyFont="1" applyFill="1" applyBorder="1" applyAlignment="1">
      <alignment horizontal="right"/>
    </xf>
    <xf numFmtId="0" fontId="743" fillId="0" borderId="0" xfId="0" applyFont="1"/>
    <xf numFmtId="0" fontId="744" fillId="3" borderId="1" xfId="0" applyFont="1" applyFill="1" applyBorder="1" applyAlignment="1">
      <alignment horizontal="left"/>
    </xf>
    <xf numFmtId="4" fontId="756" fillId="3" borderId="1" xfId="0" applyNumberFormat="1" applyFont="1" applyFill="1" applyBorder="1" applyAlignment="1">
      <alignment horizontal="right"/>
    </xf>
    <xf numFmtId="4" fontId="757" fillId="3" borderId="1" xfId="0" applyNumberFormat="1" applyFont="1" applyFill="1" applyBorder="1" applyAlignment="1">
      <alignment horizontal="right"/>
    </xf>
    <xf numFmtId="0" fontId="758" fillId="0" borderId="0" xfId="0" applyFont="1"/>
    <xf numFmtId="0" fontId="759" fillId="3" borderId="1" xfId="0" applyFont="1" applyFill="1" applyBorder="1" applyAlignment="1">
      <alignment horizontal="left"/>
    </xf>
    <xf numFmtId="4" fontId="771" fillId="3" borderId="1" xfId="0" applyNumberFormat="1" applyFont="1" applyFill="1" applyBorder="1" applyAlignment="1">
      <alignment horizontal="right"/>
    </xf>
    <xf numFmtId="4" fontId="772" fillId="3" borderId="1" xfId="0" applyNumberFormat="1" applyFont="1" applyFill="1" applyBorder="1" applyAlignment="1">
      <alignment horizontal="right"/>
    </xf>
    <xf numFmtId="4" fontId="773" fillId="3" borderId="1" xfId="0" applyNumberFormat="1" applyFont="1" applyFill="1" applyBorder="1" applyAlignment="1">
      <alignment horizontal="right"/>
    </xf>
    <xf numFmtId="0" fontId="774" fillId="0" borderId="0" xfId="0" applyFont="1"/>
    <xf numFmtId="0" fontId="775" fillId="0" borderId="1" xfId="0" applyFont="1" applyBorder="1" applyAlignment="1">
      <alignment horizontal="left" vertical="top"/>
    </xf>
    <xf numFmtId="0" fontId="776" fillId="0" borderId="1" xfId="0" applyFont="1" applyBorder="1" applyAlignment="1">
      <alignment horizontal="left" vertical="top" wrapText="1"/>
    </xf>
    <xf numFmtId="0" fontId="777" fillId="0" borderId="1" xfId="0" applyFont="1" applyBorder="1" applyAlignment="1">
      <alignment horizontal="center" vertical="top"/>
    </xf>
    <xf numFmtId="168" fontId="778" fillId="0" borderId="1" xfId="0" applyNumberFormat="1" applyFont="1" applyBorder="1" applyAlignment="1">
      <alignment horizontal="right" vertical="top"/>
    </xf>
    <xf numFmtId="169" fontId="779" fillId="0" borderId="1" xfId="0" applyNumberFormat="1" applyFont="1" applyBorder="1" applyAlignment="1">
      <alignment horizontal="right" vertical="top"/>
    </xf>
    <xf numFmtId="169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70" fontId="782" fillId="2" borderId="1" xfId="0" applyNumberFormat="1" applyFont="1" applyFill="1" applyBorder="1" applyAlignment="1" applyProtection="1">
      <alignment horizontal="right" vertical="top"/>
      <protection locked="0"/>
    </xf>
    <xf numFmtId="171" fontId="783" fillId="0" borderId="1" xfId="0" applyNumberFormat="1" applyFont="1" applyBorder="1" applyAlignment="1">
      <alignment horizontal="right" vertical="top"/>
    </xf>
    <xf numFmtId="4" fontId="784" fillId="0" borderId="1" xfId="0" applyNumberFormat="1" applyFont="1" applyBorder="1" applyAlignment="1">
      <alignment horizontal="right" vertical="top"/>
    </xf>
    <xf numFmtId="170" fontId="785" fillId="2" borderId="1" xfId="0" applyNumberFormat="1" applyFont="1" applyFill="1" applyBorder="1" applyAlignment="1" applyProtection="1">
      <alignment horizontal="right" vertical="top"/>
      <protection locked="0"/>
    </xf>
    <xf numFmtId="169" fontId="786" fillId="0" borderId="1" xfId="0" applyNumberFormat="1" applyFont="1" applyBorder="1" applyAlignment="1">
      <alignment horizontal="right" vertical="top"/>
    </xf>
    <xf numFmtId="169" fontId="787" fillId="0" borderId="1" xfId="0" applyNumberFormat="1" applyFont="1" applyBorder="1" applyAlignment="1">
      <alignment horizontal="right" vertical="top"/>
    </xf>
    <xf numFmtId="169" fontId="788" fillId="0" borderId="1" xfId="0" applyNumberFormat="1" applyFont="1" applyBorder="1" applyAlignment="1">
      <alignment horizontal="right" vertical="top"/>
    </xf>
    <xf numFmtId="4" fontId="789" fillId="0" borderId="1" xfId="0" applyNumberFormat="1" applyFont="1" applyBorder="1" applyAlignment="1">
      <alignment horizontal="right" vertical="top"/>
    </xf>
    <xf numFmtId="0" fontId="790" fillId="0" borderId="0" xfId="0" applyFont="1"/>
    <xf numFmtId="0" fontId="791" fillId="0" borderId="1" xfId="0" applyFont="1" applyBorder="1" applyAlignment="1">
      <alignment horizontal="left" vertical="top"/>
    </xf>
    <xf numFmtId="0" fontId="792" fillId="0" borderId="1" xfId="0" applyFont="1" applyBorder="1" applyAlignment="1">
      <alignment horizontal="left" vertical="top" wrapText="1"/>
    </xf>
    <xf numFmtId="0" fontId="793" fillId="0" borderId="1" xfId="0" applyFont="1" applyBorder="1" applyAlignment="1">
      <alignment horizontal="center" vertical="top"/>
    </xf>
    <xf numFmtId="168" fontId="794" fillId="0" borderId="1" xfId="0" applyNumberFormat="1" applyFont="1" applyBorder="1" applyAlignment="1">
      <alignment horizontal="right" vertical="top"/>
    </xf>
    <xf numFmtId="169" fontId="795" fillId="0" borderId="1" xfId="0" applyNumberFormat="1" applyFont="1" applyBorder="1" applyAlignment="1">
      <alignment horizontal="right" vertical="top"/>
    </xf>
    <xf numFmtId="169" fontId="796" fillId="0" borderId="1" xfId="0" applyNumberFormat="1" applyFont="1" applyBorder="1" applyAlignment="1">
      <alignment horizontal="right" vertical="top"/>
    </xf>
    <xf numFmtId="169" fontId="797" fillId="0" borderId="1" xfId="0" applyNumberFormat="1" applyFont="1" applyBorder="1" applyAlignment="1">
      <alignment horizontal="right" vertical="top"/>
    </xf>
    <xf numFmtId="170" fontId="798" fillId="2" borderId="1" xfId="0" applyNumberFormat="1" applyFont="1" applyFill="1" applyBorder="1" applyAlignment="1" applyProtection="1">
      <alignment horizontal="right" vertical="top"/>
      <protection locked="0"/>
    </xf>
    <xf numFmtId="171" fontId="799" fillId="0" borderId="1" xfId="0" applyNumberFormat="1" applyFont="1" applyBorder="1" applyAlignment="1">
      <alignment horizontal="right" vertical="top"/>
    </xf>
    <xf numFmtId="4" fontId="800" fillId="0" borderId="1" xfId="0" applyNumberFormat="1" applyFont="1" applyBorder="1" applyAlignment="1">
      <alignment horizontal="right" vertical="top"/>
    </xf>
    <xf numFmtId="170" fontId="801" fillId="2" borderId="1" xfId="0" applyNumberFormat="1" applyFont="1" applyFill="1" applyBorder="1" applyAlignment="1" applyProtection="1">
      <alignment horizontal="right" vertical="top"/>
      <protection locked="0"/>
    </xf>
    <xf numFmtId="169" fontId="802" fillId="0" borderId="1" xfId="0" applyNumberFormat="1" applyFont="1" applyBorder="1" applyAlignment="1">
      <alignment horizontal="right" vertical="top"/>
    </xf>
    <xf numFmtId="169" fontId="803" fillId="0" borderId="1" xfId="0" applyNumberFormat="1" applyFont="1" applyBorder="1" applyAlignment="1">
      <alignment horizontal="right" vertical="top"/>
    </xf>
    <xf numFmtId="169" fontId="804" fillId="0" borderId="1" xfId="0" applyNumberFormat="1" applyFont="1" applyBorder="1" applyAlignment="1">
      <alignment horizontal="right" vertical="top"/>
    </xf>
    <xf numFmtId="4" fontId="805" fillId="0" borderId="1" xfId="0" applyNumberFormat="1" applyFont="1" applyBorder="1" applyAlignment="1">
      <alignment horizontal="right" vertical="top"/>
    </xf>
    <xf numFmtId="0" fontId="806" fillId="0" borderId="0" xfId="0" applyFont="1"/>
    <xf numFmtId="0" fontId="807" fillId="0" borderId="1" xfId="0" applyFont="1" applyBorder="1" applyAlignment="1">
      <alignment horizontal="left" vertical="top"/>
    </xf>
    <xf numFmtId="0" fontId="808" fillId="0" borderId="1" xfId="0" applyFont="1" applyBorder="1" applyAlignment="1">
      <alignment horizontal="left" vertical="top" wrapText="1"/>
    </xf>
    <xf numFmtId="0" fontId="809" fillId="0" borderId="1" xfId="0" applyFont="1" applyBorder="1" applyAlignment="1">
      <alignment horizontal="center" vertical="top"/>
    </xf>
    <xf numFmtId="168" fontId="810" fillId="0" borderId="1" xfId="0" applyNumberFormat="1" applyFont="1" applyBorder="1" applyAlignment="1">
      <alignment horizontal="right" vertical="top"/>
    </xf>
    <xf numFmtId="169" fontId="811" fillId="0" borderId="1" xfId="0" applyNumberFormat="1" applyFont="1" applyBorder="1" applyAlignment="1">
      <alignment horizontal="right" vertical="top"/>
    </xf>
    <xf numFmtId="169" fontId="812" fillId="0" borderId="1" xfId="0" applyNumberFormat="1" applyFont="1" applyBorder="1" applyAlignment="1">
      <alignment horizontal="right" vertical="top"/>
    </xf>
    <xf numFmtId="169" fontId="813" fillId="0" borderId="1" xfId="0" applyNumberFormat="1" applyFont="1" applyBorder="1" applyAlignment="1">
      <alignment horizontal="right" vertical="top"/>
    </xf>
    <xf numFmtId="170" fontId="814" fillId="2" borderId="1" xfId="0" applyNumberFormat="1" applyFont="1" applyFill="1" applyBorder="1" applyAlignment="1" applyProtection="1">
      <alignment horizontal="right" vertical="top"/>
      <protection locked="0"/>
    </xf>
    <xf numFmtId="171" fontId="815" fillId="0" borderId="1" xfId="0" applyNumberFormat="1" applyFont="1" applyBorder="1" applyAlignment="1">
      <alignment horizontal="right" vertical="top"/>
    </xf>
    <xf numFmtId="4" fontId="816" fillId="0" borderId="1" xfId="0" applyNumberFormat="1" applyFont="1" applyBorder="1" applyAlignment="1">
      <alignment horizontal="right" vertical="top"/>
    </xf>
    <xf numFmtId="170" fontId="817" fillId="2" borderId="1" xfId="0" applyNumberFormat="1" applyFont="1" applyFill="1" applyBorder="1" applyAlignment="1" applyProtection="1">
      <alignment horizontal="right" vertical="top"/>
      <protection locked="0"/>
    </xf>
    <xf numFmtId="169" fontId="818" fillId="0" borderId="1" xfId="0" applyNumberFormat="1" applyFont="1" applyBorder="1" applyAlignment="1">
      <alignment horizontal="right" vertical="top"/>
    </xf>
    <xf numFmtId="169" fontId="819" fillId="0" borderId="1" xfId="0" applyNumberFormat="1" applyFont="1" applyBorder="1" applyAlignment="1">
      <alignment horizontal="right" vertical="top"/>
    </xf>
    <xf numFmtId="169" fontId="820" fillId="0" borderId="1" xfId="0" applyNumberFormat="1" applyFont="1" applyBorder="1" applyAlignment="1">
      <alignment horizontal="right" vertical="top"/>
    </xf>
    <xf numFmtId="4" fontId="821" fillId="0" borderId="1" xfId="0" applyNumberFormat="1" applyFont="1" applyBorder="1" applyAlignment="1">
      <alignment horizontal="right" vertical="top"/>
    </xf>
    <xf numFmtId="0" fontId="822" fillId="0" borderId="0" xfId="0" applyFont="1"/>
    <xf numFmtId="0" fontId="823" fillId="0" borderId="1" xfId="0" applyFont="1" applyBorder="1" applyAlignment="1">
      <alignment horizontal="left" vertical="top"/>
    </xf>
    <xf numFmtId="0" fontId="824" fillId="0" borderId="1" xfId="0" applyFont="1" applyBorder="1" applyAlignment="1">
      <alignment horizontal="left" vertical="top" wrapText="1"/>
    </xf>
    <xf numFmtId="0" fontId="825" fillId="0" borderId="1" xfId="0" applyFont="1" applyBorder="1" applyAlignment="1">
      <alignment horizontal="center" vertical="top"/>
    </xf>
    <xf numFmtId="168" fontId="826" fillId="0" borderId="1" xfId="0" applyNumberFormat="1" applyFont="1" applyBorder="1" applyAlignment="1">
      <alignment horizontal="right" vertical="top"/>
    </xf>
    <xf numFmtId="169" fontId="827" fillId="0" borderId="1" xfId="0" applyNumberFormat="1" applyFont="1" applyBorder="1" applyAlignment="1">
      <alignment horizontal="right" vertical="top"/>
    </xf>
    <xf numFmtId="169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70" fontId="830" fillId="2" borderId="1" xfId="0" applyNumberFormat="1" applyFont="1" applyFill="1" applyBorder="1" applyAlignment="1" applyProtection="1">
      <alignment horizontal="right" vertical="top"/>
      <protection locked="0"/>
    </xf>
    <xf numFmtId="171" fontId="831" fillId="0" borderId="1" xfId="0" applyNumberFormat="1" applyFont="1" applyBorder="1" applyAlignment="1">
      <alignment horizontal="right" vertical="top"/>
    </xf>
    <xf numFmtId="4" fontId="832" fillId="0" borderId="1" xfId="0" applyNumberFormat="1" applyFont="1" applyBorder="1" applyAlignment="1">
      <alignment horizontal="right" vertical="top"/>
    </xf>
    <xf numFmtId="170" fontId="833" fillId="2" borderId="1" xfId="0" applyNumberFormat="1" applyFont="1" applyFill="1" applyBorder="1" applyAlignment="1" applyProtection="1">
      <alignment horizontal="right" vertical="top"/>
      <protection locked="0"/>
    </xf>
    <xf numFmtId="169" fontId="834" fillId="0" borderId="1" xfId="0" applyNumberFormat="1" applyFont="1" applyBorder="1" applyAlignment="1">
      <alignment horizontal="right" vertical="top"/>
    </xf>
    <xf numFmtId="169" fontId="835" fillId="0" borderId="1" xfId="0" applyNumberFormat="1" applyFont="1" applyBorder="1" applyAlignment="1">
      <alignment horizontal="right" vertical="top"/>
    </xf>
    <xf numFmtId="169" fontId="836" fillId="0" borderId="1" xfId="0" applyNumberFormat="1" applyFont="1" applyBorder="1" applyAlignment="1">
      <alignment horizontal="right" vertical="top"/>
    </xf>
    <xf numFmtId="4" fontId="837" fillId="0" borderId="1" xfId="0" applyNumberFormat="1" applyFont="1" applyBorder="1" applyAlignment="1">
      <alignment horizontal="right" vertical="top"/>
    </xf>
    <xf numFmtId="0" fontId="838" fillId="0" borderId="0" xfId="0" applyFont="1"/>
    <xf numFmtId="0" fontId="839" fillId="0" borderId="1" xfId="0" applyFont="1" applyBorder="1" applyAlignment="1">
      <alignment horizontal="left" vertical="top"/>
    </xf>
    <xf numFmtId="0" fontId="840" fillId="0" borderId="1" xfId="0" applyFont="1" applyBorder="1" applyAlignment="1">
      <alignment horizontal="left" vertical="top" wrapText="1"/>
    </xf>
    <xf numFmtId="0" fontId="841" fillId="0" borderId="1" xfId="0" applyFont="1" applyBorder="1" applyAlignment="1">
      <alignment horizontal="center" vertical="top"/>
    </xf>
    <xf numFmtId="168" fontId="842" fillId="0" borderId="1" xfId="0" applyNumberFormat="1" applyFont="1" applyBorder="1" applyAlignment="1">
      <alignment horizontal="right" vertical="top"/>
    </xf>
    <xf numFmtId="169" fontId="843" fillId="0" borderId="1" xfId="0" applyNumberFormat="1" applyFont="1" applyBorder="1" applyAlignment="1">
      <alignment horizontal="right" vertical="top"/>
    </xf>
    <xf numFmtId="169" fontId="844" fillId="0" borderId="1" xfId="0" applyNumberFormat="1" applyFont="1" applyBorder="1" applyAlignment="1">
      <alignment horizontal="right" vertical="top"/>
    </xf>
    <xf numFmtId="169" fontId="845" fillId="0" borderId="1" xfId="0" applyNumberFormat="1" applyFont="1" applyBorder="1" applyAlignment="1">
      <alignment horizontal="right" vertical="top"/>
    </xf>
    <xf numFmtId="170" fontId="846" fillId="2" borderId="1" xfId="0" applyNumberFormat="1" applyFont="1" applyFill="1" applyBorder="1" applyAlignment="1" applyProtection="1">
      <alignment horizontal="right" vertical="top"/>
      <protection locked="0"/>
    </xf>
    <xf numFmtId="171" fontId="847" fillId="0" borderId="1" xfId="0" applyNumberFormat="1" applyFont="1" applyBorder="1" applyAlignment="1">
      <alignment horizontal="right" vertical="top"/>
    </xf>
    <xf numFmtId="4" fontId="848" fillId="0" borderId="1" xfId="0" applyNumberFormat="1" applyFont="1" applyBorder="1" applyAlignment="1">
      <alignment horizontal="right" vertical="top"/>
    </xf>
    <xf numFmtId="170" fontId="849" fillId="2" borderId="1" xfId="0" applyNumberFormat="1" applyFont="1" applyFill="1" applyBorder="1" applyAlignment="1" applyProtection="1">
      <alignment horizontal="right" vertical="top"/>
      <protection locked="0"/>
    </xf>
    <xf numFmtId="169" fontId="850" fillId="0" borderId="1" xfId="0" applyNumberFormat="1" applyFont="1" applyBorder="1" applyAlignment="1">
      <alignment horizontal="right" vertical="top"/>
    </xf>
    <xf numFmtId="169" fontId="851" fillId="0" borderId="1" xfId="0" applyNumberFormat="1" applyFont="1" applyBorder="1" applyAlignment="1">
      <alignment horizontal="right" vertical="top"/>
    </xf>
    <xf numFmtId="169" fontId="852" fillId="0" borderId="1" xfId="0" applyNumberFormat="1" applyFont="1" applyBorder="1" applyAlignment="1">
      <alignment horizontal="right" vertical="top"/>
    </xf>
    <xf numFmtId="4" fontId="853" fillId="0" borderId="1" xfId="0" applyNumberFormat="1" applyFont="1" applyBorder="1" applyAlignment="1">
      <alignment horizontal="right" vertical="top"/>
    </xf>
    <xf numFmtId="0" fontId="854" fillId="0" borderId="0" xfId="0" applyFont="1"/>
    <xf numFmtId="0" fontId="855" fillId="0" borderId="1" xfId="0" applyFont="1" applyBorder="1" applyAlignment="1">
      <alignment horizontal="left" vertical="top"/>
    </xf>
    <xf numFmtId="0" fontId="856" fillId="0" borderId="1" xfId="0" applyFont="1" applyBorder="1" applyAlignment="1">
      <alignment horizontal="left" vertical="top" wrapText="1"/>
    </xf>
    <xf numFmtId="0" fontId="857" fillId="0" borderId="1" xfId="0" applyFont="1" applyBorder="1" applyAlignment="1">
      <alignment horizontal="center" vertical="top"/>
    </xf>
    <xf numFmtId="168" fontId="858" fillId="0" borderId="1" xfId="0" applyNumberFormat="1" applyFont="1" applyBorder="1" applyAlignment="1">
      <alignment horizontal="right" vertical="top"/>
    </xf>
    <xf numFmtId="169" fontId="859" fillId="0" borderId="1" xfId="0" applyNumberFormat="1" applyFont="1" applyBorder="1" applyAlignment="1">
      <alignment horizontal="right" vertical="top"/>
    </xf>
    <xf numFmtId="169" fontId="860" fillId="0" borderId="1" xfId="0" applyNumberFormat="1" applyFont="1" applyBorder="1" applyAlignment="1">
      <alignment horizontal="right" vertical="top"/>
    </xf>
    <xf numFmtId="169" fontId="861" fillId="0" borderId="1" xfId="0" applyNumberFormat="1" applyFont="1" applyBorder="1" applyAlignment="1">
      <alignment horizontal="right" vertical="top"/>
    </xf>
    <xf numFmtId="170" fontId="862" fillId="2" borderId="1" xfId="0" applyNumberFormat="1" applyFont="1" applyFill="1" applyBorder="1" applyAlignment="1" applyProtection="1">
      <alignment horizontal="right" vertical="top"/>
      <protection locked="0"/>
    </xf>
    <xf numFmtId="171" fontId="863" fillId="0" borderId="1" xfId="0" applyNumberFormat="1" applyFont="1" applyBorder="1" applyAlignment="1">
      <alignment horizontal="right" vertical="top"/>
    </xf>
    <xf numFmtId="4" fontId="864" fillId="0" borderId="1" xfId="0" applyNumberFormat="1" applyFont="1" applyBorder="1" applyAlignment="1">
      <alignment horizontal="right" vertical="top"/>
    </xf>
    <xf numFmtId="170" fontId="865" fillId="2" borderId="1" xfId="0" applyNumberFormat="1" applyFont="1" applyFill="1" applyBorder="1" applyAlignment="1" applyProtection="1">
      <alignment horizontal="right" vertical="top"/>
      <protection locked="0"/>
    </xf>
    <xf numFmtId="169" fontId="866" fillId="0" borderId="1" xfId="0" applyNumberFormat="1" applyFont="1" applyBorder="1" applyAlignment="1">
      <alignment horizontal="right" vertical="top"/>
    </xf>
    <xf numFmtId="169" fontId="867" fillId="0" borderId="1" xfId="0" applyNumberFormat="1" applyFont="1" applyBorder="1" applyAlignment="1">
      <alignment horizontal="right" vertical="top"/>
    </xf>
    <xf numFmtId="169" fontId="868" fillId="0" borderId="1" xfId="0" applyNumberFormat="1" applyFont="1" applyBorder="1" applyAlignment="1">
      <alignment horizontal="right" vertical="top"/>
    </xf>
    <xf numFmtId="4" fontId="869" fillId="0" borderId="1" xfId="0" applyNumberFormat="1" applyFont="1" applyBorder="1" applyAlignment="1">
      <alignment horizontal="right" vertical="top"/>
    </xf>
    <xf numFmtId="0" fontId="870" fillId="0" borderId="0" xfId="0" applyFont="1"/>
    <xf numFmtId="0" fontId="871" fillId="0" borderId="1" xfId="0" applyFont="1" applyBorder="1" applyAlignment="1">
      <alignment horizontal="left" vertical="top"/>
    </xf>
    <xf numFmtId="0" fontId="872" fillId="0" borderId="1" xfId="0" applyFont="1" applyBorder="1" applyAlignment="1">
      <alignment horizontal="left" vertical="top" wrapText="1"/>
    </xf>
    <xf numFmtId="0" fontId="873" fillId="0" borderId="1" xfId="0" applyFont="1" applyBorder="1" applyAlignment="1">
      <alignment horizontal="center" vertical="top"/>
    </xf>
    <xf numFmtId="168" fontId="874" fillId="0" borderId="1" xfId="0" applyNumberFormat="1" applyFont="1" applyBorder="1" applyAlignment="1">
      <alignment horizontal="right" vertical="top"/>
    </xf>
    <xf numFmtId="169" fontId="875" fillId="0" borderId="1" xfId="0" applyNumberFormat="1" applyFont="1" applyBorder="1" applyAlignment="1">
      <alignment horizontal="right" vertical="top"/>
    </xf>
    <xf numFmtId="169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70" fontId="878" fillId="2" borderId="1" xfId="0" applyNumberFormat="1" applyFont="1" applyFill="1" applyBorder="1" applyAlignment="1" applyProtection="1">
      <alignment horizontal="right" vertical="top"/>
      <protection locked="0"/>
    </xf>
    <xf numFmtId="171" fontId="879" fillId="0" borderId="1" xfId="0" applyNumberFormat="1" applyFont="1" applyBorder="1" applyAlignment="1">
      <alignment horizontal="right" vertical="top"/>
    </xf>
    <xf numFmtId="4" fontId="880" fillId="0" borderId="1" xfId="0" applyNumberFormat="1" applyFont="1" applyBorder="1" applyAlignment="1">
      <alignment horizontal="right" vertical="top"/>
    </xf>
    <xf numFmtId="170" fontId="881" fillId="2" borderId="1" xfId="0" applyNumberFormat="1" applyFont="1" applyFill="1" applyBorder="1" applyAlignment="1" applyProtection="1">
      <alignment horizontal="right" vertical="top"/>
      <protection locked="0"/>
    </xf>
    <xf numFmtId="169" fontId="882" fillId="0" borderId="1" xfId="0" applyNumberFormat="1" applyFont="1" applyBorder="1" applyAlignment="1">
      <alignment horizontal="right" vertical="top"/>
    </xf>
    <xf numFmtId="169" fontId="883" fillId="0" borderId="1" xfId="0" applyNumberFormat="1" applyFont="1" applyBorder="1" applyAlignment="1">
      <alignment horizontal="right" vertical="top"/>
    </xf>
    <xf numFmtId="169" fontId="884" fillId="0" borderId="1" xfId="0" applyNumberFormat="1" applyFont="1" applyBorder="1" applyAlignment="1">
      <alignment horizontal="right" vertical="top"/>
    </xf>
    <xf numFmtId="4" fontId="885" fillId="0" borderId="1" xfId="0" applyNumberFormat="1" applyFont="1" applyBorder="1" applyAlignment="1">
      <alignment horizontal="right" vertical="top"/>
    </xf>
    <xf numFmtId="0" fontId="886" fillId="0" borderId="0" xfId="0" applyFont="1"/>
    <xf numFmtId="0" fontId="887" fillId="0" borderId="1" xfId="0" applyFont="1" applyBorder="1" applyAlignment="1">
      <alignment horizontal="left" vertical="top"/>
    </xf>
    <xf numFmtId="0" fontId="888" fillId="0" borderId="1" xfId="0" applyFont="1" applyBorder="1" applyAlignment="1">
      <alignment horizontal="left" vertical="top" wrapText="1"/>
    </xf>
    <xf numFmtId="0" fontId="889" fillId="0" borderId="1" xfId="0" applyFont="1" applyBorder="1" applyAlignment="1">
      <alignment horizontal="center" vertical="top"/>
    </xf>
    <xf numFmtId="168" fontId="890" fillId="0" borderId="1" xfId="0" applyNumberFormat="1" applyFont="1" applyBorder="1" applyAlignment="1">
      <alignment horizontal="right" vertical="top"/>
    </xf>
    <xf numFmtId="169" fontId="891" fillId="0" borderId="1" xfId="0" applyNumberFormat="1" applyFont="1" applyBorder="1" applyAlignment="1">
      <alignment horizontal="right" vertical="top"/>
    </xf>
    <xf numFmtId="169" fontId="892" fillId="0" borderId="1" xfId="0" applyNumberFormat="1" applyFont="1" applyBorder="1" applyAlignment="1">
      <alignment horizontal="right" vertical="top"/>
    </xf>
    <xf numFmtId="169" fontId="893" fillId="0" borderId="1" xfId="0" applyNumberFormat="1" applyFont="1" applyBorder="1" applyAlignment="1">
      <alignment horizontal="right" vertical="top"/>
    </xf>
    <xf numFmtId="170" fontId="894" fillId="2" borderId="1" xfId="0" applyNumberFormat="1" applyFont="1" applyFill="1" applyBorder="1" applyAlignment="1" applyProtection="1">
      <alignment horizontal="right" vertical="top"/>
      <protection locked="0"/>
    </xf>
    <xf numFmtId="171" fontId="895" fillId="0" borderId="1" xfId="0" applyNumberFormat="1" applyFont="1" applyBorder="1" applyAlignment="1">
      <alignment horizontal="right" vertical="top"/>
    </xf>
    <xf numFmtId="4" fontId="896" fillId="0" borderId="1" xfId="0" applyNumberFormat="1" applyFont="1" applyBorder="1" applyAlignment="1">
      <alignment horizontal="right" vertical="top"/>
    </xf>
    <xf numFmtId="170" fontId="897" fillId="2" borderId="1" xfId="0" applyNumberFormat="1" applyFont="1" applyFill="1" applyBorder="1" applyAlignment="1" applyProtection="1">
      <alignment horizontal="right" vertical="top"/>
      <protection locked="0"/>
    </xf>
    <xf numFmtId="169" fontId="898" fillId="0" borderId="1" xfId="0" applyNumberFormat="1" applyFont="1" applyBorder="1" applyAlignment="1">
      <alignment horizontal="right" vertical="top"/>
    </xf>
    <xf numFmtId="169" fontId="899" fillId="0" borderId="1" xfId="0" applyNumberFormat="1" applyFont="1" applyBorder="1" applyAlignment="1">
      <alignment horizontal="right" vertical="top"/>
    </xf>
    <xf numFmtId="169" fontId="900" fillId="0" borderId="1" xfId="0" applyNumberFormat="1" applyFont="1" applyBorder="1" applyAlignment="1">
      <alignment horizontal="right" vertical="top"/>
    </xf>
    <xf numFmtId="4" fontId="901" fillId="0" borderId="1" xfId="0" applyNumberFormat="1" applyFont="1" applyBorder="1" applyAlignment="1">
      <alignment horizontal="right" vertical="top"/>
    </xf>
    <xf numFmtId="0" fontId="902" fillId="0" borderId="0" xfId="0" applyFont="1"/>
    <xf numFmtId="0" fontId="903" fillId="0" borderId="1" xfId="0" applyFont="1" applyBorder="1" applyAlignment="1">
      <alignment horizontal="left" vertical="top"/>
    </xf>
    <xf numFmtId="0" fontId="904" fillId="0" borderId="1" xfId="0" applyFont="1" applyBorder="1" applyAlignment="1">
      <alignment horizontal="left" vertical="top" wrapText="1"/>
    </xf>
    <xf numFmtId="0" fontId="905" fillId="0" borderId="1" xfId="0" applyFont="1" applyBorder="1" applyAlignment="1">
      <alignment horizontal="center" vertical="top"/>
    </xf>
    <xf numFmtId="168" fontId="906" fillId="0" borderId="1" xfId="0" applyNumberFormat="1" applyFont="1" applyBorder="1" applyAlignment="1">
      <alignment horizontal="right" vertical="top"/>
    </xf>
    <xf numFmtId="169" fontId="907" fillId="0" borderId="1" xfId="0" applyNumberFormat="1" applyFont="1" applyBorder="1" applyAlignment="1">
      <alignment horizontal="right" vertical="top"/>
    </xf>
    <xf numFmtId="169" fontId="908" fillId="0" borderId="1" xfId="0" applyNumberFormat="1" applyFont="1" applyBorder="1" applyAlignment="1">
      <alignment horizontal="right" vertical="top"/>
    </xf>
    <xf numFmtId="169" fontId="909" fillId="0" borderId="1" xfId="0" applyNumberFormat="1" applyFont="1" applyBorder="1" applyAlignment="1">
      <alignment horizontal="right" vertical="top"/>
    </xf>
    <xf numFmtId="170" fontId="910" fillId="2" borderId="1" xfId="0" applyNumberFormat="1" applyFont="1" applyFill="1" applyBorder="1" applyAlignment="1" applyProtection="1">
      <alignment horizontal="right" vertical="top"/>
      <protection locked="0"/>
    </xf>
    <xf numFmtId="171" fontId="911" fillId="0" borderId="1" xfId="0" applyNumberFormat="1" applyFont="1" applyBorder="1" applyAlignment="1">
      <alignment horizontal="right" vertical="top"/>
    </xf>
    <xf numFmtId="4" fontId="912" fillId="0" borderId="1" xfId="0" applyNumberFormat="1" applyFont="1" applyBorder="1" applyAlignment="1">
      <alignment horizontal="right" vertical="top"/>
    </xf>
    <xf numFmtId="170" fontId="913" fillId="2" borderId="1" xfId="0" applyNumberFormat="1" applyFont="1" applyFill="1" applyBorder="1" applyAlignment="1" applyProtection="1">
      <alignment horizontal="right" vertical="top"/>
      <protection locked="0"/>
    </xf>
    <xf numFmtId="169" fontId="914" fillId="0" borderId="1" xfId="0" applyNumberFormat="1" applyFont="1" applyBorder="1" applyAlignment="1">
      <alignment horizontal="right" vertical="top"/>
    </xf>
    <xf numFmtId="169" fontId="915" fillId="0" borderId="1" xfId="0" applyNumberFormat="1" applyFont="1" applyBorder="1" applyAlignment="1">
      <alignment horizontal="right" vertical="top"/>
    </xf>
    <xf numFmtId="169" fontId="916" fillId="0" borderId="1" xfId="0" applyNumberFormat="1" applyFont="1" applyBorder="1" applyAlignment="1">
      <alignment horizontal="right" vertical="top"/>
    </xf>
    <xf numFmtId="4" fontId="917" fillId="0" borderId="1" xfId="0" applyNumberFormat="1" applyFont="1" applyBorder="1" applyAlignment="1">
      <alignment horizontal="right" vertical="top"/>
    </xf>
    <xf numFmtId="0" fontId="918" fillId="0" borderId="0" xfId="0" applyFont="1"/>
    <xf numFmtId="0" fontId="919" fillId="0" borderId="1" xfId="0" applyFont="1" applyBorder="1" applyAlignment="1">
      <alignment horizontal="left" vertical="top"/>
    </xf>
    <xf numFmtId="0" fontId="920" fillId="0" borderId="1" xfId="0" applyFont="1" applyBorder="1" applyAlignment="1">
      <alignment horizontal="left" vertical="top" wrapText="1"/>
    </xf>
    <xf numFmtId="0" fontId="921" fillId="0" borderId="1" xfId="0" applyFont="1" applyBorder="1" applyAlignment="1">
      <alignment horizontal="center" vertical="top"/>
    </xf>
    <xf numFmtId="168" fontId="922" fillId="0" borderId="1" xfId="0" applyNumberFormat="1" applyFont="1" applyBorder="1" applyAlignment="1">
      <alignment horizontal="right" vertical="top"/>
    </xf>
    <xf numFmtId="169" fontId="923" fillId="0" borderId="1" xfId="0" applyNumberFormat="1" applyFont="1" applyBorder="1" applyAlignment="1">
      <alignment horizontal="right" vertical="top"/>
    </xf>
    <xf numFmtId="169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70" fontId="926" fillId="2" borderId="1" xfId="0" applyNumberFormat="1" applyFont="1" applyFill="1" applyBorder="1" applyAlignment="1" applyProtection="1">
      <alignment horizontal="right" vertical="top"/>
      <protection locked="0"/>
    </xf>
    <xf numFmtId="171" fontId="927" fillId="0" borderId="1" xfId="0" applyNumberFormat="1" applyFont="1" applyBorder="1" applyAlignment="1">
      <alignment horizontal="right" vertical="top"/>
    </xf>
    <xf numFmtId="4" fontId="928" fillId="0" borderId="1" xfId="0" applyNumberFormat="1" applyFont="1" applyBorder="1" applyAlignment="1">
      <alignment horizontal="right" vertical="top"/>
    </xf>
    <xf numFmtId="170" fontId="929" fillId="2" borderId="1" xfId="0" applyNumberFormat="1" applyFont="1" applyFill="1" applyBorder="1" applyAlignment="1" applyProtection="1">
      <alignment horizontal="right" vertical="top"/>
      <protection locked="0"/>
    </xf>
    <xf numFmtId="169" fontId="930" fillId="0" borderId="1" xfId="0" applyNumberFormat="1" applyFont="1" applyBorder="1" applyAlignment="1">
      <alignment horizontal="right" vertical="top"/>
    </xf>
    <xf numFmtId="169" fontId="931" fillId="0" borderId="1" xfId="0" applyNumberFormat="1" applyFont="1" applyBorder="1" applyAlignment="1">
      <alignment horizontal="right" vertical="top"/>
    </xf>
    <xf numFmtId="169" fontId="932" fillId="0" borderId="1" xfId="0" applyNumberFormat="1" applyFont="1" applyBorder="1" applyAlignment="1">
      <alignment horizontal="right" vertical="top"/>
    </xf>
    <xf numFmtId="4" fontId="933" fillId="0" borderId="1" xfId="0" applyNumberFormat="1" applyFont="1" applyBorder="1" applyAlignment="1">
      <alignment horizontal="right" vertical="top"/>
    </xf>
    <xf numFmtId="0" fontId="934" fillId="0" borderId="0" xfId="0" applyFont="1"/>
    <xf numFmtId="0" fontId="935" fillId="0" borderId="1" xfId="0" applyFont="1" applyBorder="1" applyAlignment="1">
      <alignment horizontal="left" vertical="top"/>
    </xf>
    <xf numFmtId="0" fontId="936" fillId="0" borderId="1" xfId="0" applyFont="1" applyBorder="1" applyAlignment="1">
      <alignment horizontal="left" vertical="top" wrapText="1"/>
    </xf>
    <xf numFmtId="0" fontId="937" fillId="0" borderId="1" xfId="0" applyFont="1" applyBorder="1" applyAlignment="1">
      <alignment horizontal="center" vertical="top"/>
    </xf>
    <xf numFmtId="168" fontId="938" fillId="0" borderId="1" xfId="0" applyNumberFormat="1" applyFont="1" applyBorder="1" applyAlignment="1">
      <alignment horizontal="right" vertical="top"/>
    </xf>
    <xf numFmtId="169" fontId="939" fillId="0" borderId="1" xfId="0" applyNumberFormat="1" applyFont="1" applyBorder="1" applyAlignment="1">
      <alignment horizontal="right" vertical="top"/>
    </xf>
    <xf numFmtId="169" fontId="940" fillId="0" borderId="1" xfId="0" applyNumberFormat="1" applyFont="1" applyBorder="1" applyAlignment="1">
      <alignment horizontal="right" vertical="top"/>
    </xf>
    <xf numFmtId="169" fontId="941" fillId="0" borderId="1" xfId="0" applyNumberFormat="1" applyFont="1" applyBorder="1" applyAlignment="1">
      <alignment horizontal="right" vertical="top"/>
    </xf>
    <xf numFmtId="170" fontId="942" fillId="2" borderId="1" xfId="0" applyNumberFormat="1" applyFont="1" applyFill="1" applyBorder="1" applyAlignment="1" applyProtection="1">
      <alignment horizontal="right" vertical="top"/>
      <protection locked="0"/>
    </xf>
    <xf numFmtId="171" fontId="943" fillId="0" borderId="1" xfId="0" applyNumberFormat="1" applyFont="1" applyBorder="1" applyAlignment="1">
      <alignment horizontal="right" vertical="top"/>
    </xf>
    <xf numFmtId="4" fontId="944" fillId="0" borderId="1" xfId="0" applyNumberFormat="1" applyFont="1" applyBorder="1" applyAlignment="1">
      <alignment horizontal="right" vertical="top"/>
    </xf>
    <xf numFmtId="170" fontId="945" fillId="2" borderId="1" xfId="0" applyNumberFormat="1" applyFont="1" applyFill="1" applyBorder="1" applyAlignment="1" applyProtection="1">
      <alignment horizontal="right" vertical="top"/>
      <protection locked="0"/>
    </xf>
    <xf numFmtId="169" fontId="946" fillId="0" borderId="1" xfId="0" applyNumberFormat="1" applyFont="1" applyBorder="1" applyAlignment="1">
      <alignment horizontal="right" vertical="top"/>
    </xf>
    <xf numFmtId="169" fontId="947" fillId="0" borderId="1" xfId="0" applyNumberFormat="1" applyFont="1" applyBorder="1" applyAlignment="1">
      <alignment horizontal="right" vertical="top"/>
    </xf>
    <xf numFmtId="169" fontId="948" fillId="0" borderId="1" xfId="0" applyNumberFormat="1" applyFont="1" applyBorder="1" applyAlignment="1">
      <alignment horizontal="right" vertical="top"/>
    </xf>
    <xf numFmtId="4" fontId="949" fillId="0" borderId="1" xfId="0" applyNumberFormat="1" applyFont="1" applyBorder="1" applyAlignment="1">
      <alignment horizontal="right" vertical="top"/>
    </xf>
    <xf numFmtId="0" fontId="950" fillId="0" borderId="0" xfId="0" applyFont="1"/>
    <xf numFmtId="0" fontId="951" fillId="0" borderId="1" xfId="0" applyFont="1" applyBorder="1" applyAlignment="1">
      <alignment horizontal="left" vertical="top"/>
    </xf>
    <xf numFmtId="0" fontId="952" fillId="0" borderId="1" xfId="0" applyFont="1" applyBorder="1" applyAlignment="1">
      <alignment horizontal="left" vertical="top" wrapText="1"/>
    </xf>
    <xf numFmtId="0" fontId="953" fillId="0" borderId="1" xfId="0" applyFont="1" applyBorder="1" applyAlignment="1">
      <alignment horizontal="center" vertical="top"/>
    </xf>
    <xf numFmtId="168" fontId="954" fillId="0" borderId="1" xfId="0" applyNumberFormat="1" applyFont="1" applyBorder="1" applyAlignment="1">
      <alignment horizontal="right" vertical="top"/>
    </xf>
    <xf numFmtId="169" fontId="955" fillId="0" borderId="1" xfId="0" applyNumberFormat="1" applyFont="1" applyBorder="1" applyAlignment="1">
      <alignment horizontal="right" vertical="top"/>
    </xf>
    <xf numFmtId="169" fontId="956" fillId="0" borderId="1" xfId="0" applyNumberFormat="1" applyFont="1" applyBorder="1" applyAlignment="1">
      <alignment horizontal="right" vertical="top"/>
    </xf>
    <xf numFmtId="169" fontId="957" fillId="0" borderId="1" xfId="0" applyNumberFormat="1" applyFont="1" applyBorder="1" applyAlignment="1">
      <alignment horizontal="right" vertical="top"/>
    </xf>
    <xf numFmtId="170" fontId="958" fillId="2" borderId="1" xfId="0" applyNumberFormat="1" applyFont="1" applyFill="1" applyBorder="1" applyAlignment="1" applyProtection="1">
      <alignment horizontal="right" vertical="top"/>
      <protection locked="0"/>
    </xf>
    <xf numFmtId="171" fontId="959" fillId="0" borderId="1" xfId="0" applyNumberFormat="1" applyFont="1" applyBorder="1" applyAlignment="1">
      <alignment horizontal="right" vertical="top"/>
    </xf>
    <xf numFmtId="4" fontId="960" fillId="0" borderId="1" xfId="0" applyNumberFormat="1" applyFont="1" applyBorder="1" applyAlignment="1">
      <alignment horizontal="right" vertical="top"/>
    </xf>
    <xf numFmtId="170" fontId="961" fillId="2" borderId="1" xfId="0" applyNumberFormat="1" applyFont="1" applyFill="1" applyBorder="1" applyAlignment="1" applyProtection="1">
      <alignment horizontal="right" vertical="top"/>
      <protection locked="0"/>
    </xf>
    <xf numFmtId="169" fontId="962" fillId="0" borderId="1" xfId="0" applyNumberFormat="1" applyFont="1" applyBorder="1" applyAlignment="1">
      <alignment horizontal="right" vertical="top"/>
    </xf>
    <xf numFmtId="169" fontId="963" fillId="0" borderId="1" xfId="0" applyNumberFormat="1" applyFont="1" applyBorder="1" applyAlignment="1">
      <alignment horizontal="right" vertical="top"/>
    </xf>
    <xf numFmtId="169" fontId="964" fillId="0" borderId="1" xfId="0" applyNumberFormat="1" applyFont="1" applyBorder="1" applyAlignment="1">
      <alignment horizontal="right" vertical="top"/>
    </xf>
    <xf numFmtId="4" fontId="965" fillId="0" borderId="1" xfId="0" applyNumberFormat="1" applyFont="1" applyBorder="1" applyAlignment="1">
      <alignment horizontal="right" vertical="top"/>
    </xf>
    <xf numFmtId="0" fontId="966" fillId="0" borderId="0" xfId="0" applyFont="1"/>
    <xf numFmtId="0" fontId="967" fillId="3" borderId="1" xfId="0" applyFont="1" applyFill="1" applyBorder="1" applyAlignment="1">
      <alignment horizontal="left"/>
    </xf>
    <xf numFmtId="4" fontId="979" fillId="3" borderId="1" xfId="0" applyNumberFormat="1" applyFont="1" applyFill="1" applyBorder="1" applyAlignment="1">
      <alignment horizontal="right"/>
    </xf>
    <xf numFmtId="4" fontId="980" fillId="3" borderId="1" xfId="0" applyNumberFormat="1" applyFont="1" applyFill="1" applyBorder="1" applyAlignment="1">
      <alignment horizontal="right"/>
    </xf>
    <xf numFmtId="4" fontId="981" fillId="3" borderId="1" xfId="0" applyNumberFormat="1" applyFont="1" applyFill="1" applyBorder="1" applyAlignment="1">
      <alignment horizontal="right"/>
    </xf>
    <xf numFmtId="0" fontId="982" fillId="0" borderId="0" xfId="0" applyFont="1"/>
    <xf numFmtId="0" fontId="983" fillId="0" borderId="1" xfId="0" applyFont="1" applyBorder="1" applyAlignment="1">
      <alignment horizontal="left" vertical="top"/>
    </xf>
    <xf numFmtId="0" fontId="984" fillId="0" borderId="1" xfId="0" applyFont="1" applyBorder="1" applyAlignment="1">
      <alignment horizontal="left" vertical="top" wrapText="1"/>
    </xf>
    <xf numFmtId="0" fontId="985" fillId="0" borderId="1" xfId="0" applyFont="1" applyBorder="1" applyAlignment="1">
      <alignment horizontal="center" vertical="top"/>
    </xf>
    <xf numFmtId="168" fontId="986" fillId="0" borderId="1" xfId="0" applyNumberFormat="1" applyFont="1" applyBorder="1" applyAlignment="1">
      <alignment horizontal="right" vertical="top"/>
    </xf>
    <xf numFmtId="169" fontId="987" fillId="0" borderId="1" xfId="0" applyNumberFormat="1" applyFont="1" applyBorder="1" applyAlignment="1">
      <alignment horizontal="right" vertical="top"/>
    </xf>
    <xf numFmtId="169" fontId="988" fillId="0" borderId="1" xfId="0" applyNumberFormat="1" applyFont="1" applyBorder="1" applyAlignment="1">
      <alignment horizontal="right" vertical="top"/>
    </xf>
    <xf numFmtId="169" fontId="989" fillId="0" borderId="1" xfId="0" applyNumberFormat="1" applyFont="1" applyBorder="1" applyAlignment="1">
      <alignment horizontal="right" vertical="top"/>
    </xf>
    <xf numFmtId="170" fontId="990" fillId="2" borderId="1" xfId="0" applyNumberFormat="1" applyFont="1" applyFill="1" applyBorder="1" applyAlignment="1" applyProtection="1">
      <alignment horizontal="right" vertical="top"/>
      <protection locked="0"/>
    </xf>
    <xf numFmtId="171" fontId="991" fillId="0" borderId="1" xfId="0" applyNumberFormat="1" applyFont="1" applyBorder="1" applyAlignment="1">
      <alignment horizontal="right" vertical="top"/>
    </xf>
    <xf numFmtId="4" fontId="992" fillId="0" borderId="1" xfId="0" applyNumberFormat="1" applyFont="1" applyBorder="1" applyAlignment="1">
      <alignment horizontal="right" vertical="top"/>
    </xf>
    <xf numFmtId="170" fontId="993" fillId="2" borderId="1" xfId="0" applyNumberFormat="1" applyFont="1" applyFill="1" applyBorder="1" applyAlignment="1" applyProtection="1">
      <alignment horizontal="right" vertical="top"/>
      <protection locked="0"/>
    </xf>
    <xf numFmtId="169" fontId="994" fillId="0" borderId="1" xfId="0" applyNumberFormat="1" applyFont="1" applyBorder="1" applyAlignment="1">
      <alignment horizontal="right" vertical="top"/>
    </xf>
    <xf numFmtId="169" fontId="995" fillId="0" borderId="1" xfId="0" applyNumberFormat="1" applyFont="1" applyBorder="1" applyAlignment="1">
      <alignment horizontal="right" vertical="top"/>
    </xf>
    <xf numFmtId="169" fontId="996" fillId="0" borderId="1" xfId="0" applyNumberFormat="1" applyFont="1" applyBorder="1" applyAlignment="1">
      <alignment horizontal="right" vertical="top"/>
    </xf>
    <xf numFmtId="4" fontId="997" fillId="0" borderId="1" xfId="0" applyNumberFormat="1" applyFont="1" applyBorder="1" applyAlignment="1">
      <alignment horizontal="right" vertical="top"/>
    </xf>
    <xf numFmtId="0" fontId="998" fillId="0" borderId="0" xfId="0" applyFont="1"/>
    <xf numFmtId="0" fontId="999" fillId="0" borderId="1" xfId="0" applyFont="1" applyBorder="1" applyAlignment="1">
      <alignment horizontal="left" vertical="top"/>
    </xf>
    <xf numFmtId="0" fontId="1000" fillId="0" borderId="1" xfId="0" applyFont="1" applyBorder="1" applyAlignment="1">
      <alignment horizontal="left" vertical="top" wrapText="1"/>
    </xf>
    <xf numFmtId="0" fontId="1001" fillId="0" borderId="1" xfId="0" applyFont="1" applyBorder="1" applyAlignment="1">
      <alignment horizontal="center" vertical="top"/>
    </xf>
    <xf numFmtId="168" fontId="1002" fillId="0" borderId="1" xfId="0" applyNumberFormat="1" applyFont="1" applyBorder="1" applyAlignment="1">
      <alignment horizontal="right" vertical="top"/>
    </xf>
    <xf numFmtId="169" fontId="1003" fillId="0" borderId="1" xfId="0" applyNumberFormat="1" applyFont="1" applyBorder="1" applyAlignment="1">
      <alignment horizontal="right" vertical="top"/>
    </xf>
    <xf numFmtId="169" fontId="1004" fillId="0" borderId="1" xfId="0" applyNumberFormat="1" applyFont="1" applyBorder="1" applyAlignment="1">
      <alignment horizontal="right" vertical="top"/>
    </xf>
    <xf numFmtId="169" fontId="1005" fillId="0" borderId="1" xfId="0" applyNumberFormat="1" applyFont="1" applyBorder="1" applyAlignment="1">
      <alignment horizontal="right" vertical="top"/>
    </xf>
    <xf numFmtId="170" fontId="1006" fillId="2" borderId="1" xfId="0" applyNumberFormat="1" applyFont="1" applyFill="1" applyBorder="1" applyAlignment="1" applyProtection="1">
      <alignment horizontal="right" vertical="top"/>
      <protection locked="0"/>
    </xf>
    <xf numFmtId="171" fontId="1007" fillId="0" borderId="1" xfId="0" applyNumberFormat="1" applyFont="1" applyBorder="1" applyAlignment="1">
      <alignment horizontal="right" vertical="top"/>
    </xf>
    <xf numFmtId="4" fontId="1008" fillId="0" borderId="1" xfId="0" applyNumberFormat="1" applyFont="1" applyBorder="1" applyAlignment="1">
      <alignment horizontal="right" vertical="top"/>
    </xf>
    <xf numFmtId="170" fontId="1009" fillId="2" borderId="1" xfId="0" applyNumberFormat="1" applyFont="1" applyFill="1" applyBorder="1" applyAlignment="1" applyProtection="1">
      <alignment horizontal="right" vertical="top"/>
      <protection locked="0"/>
    </xf>
    <xf numFmtId="169" fontId="1010" fillId="0" borderId="1" xfId="0" applyNumberFormat="1" applyFont="1" applyBorder="1" applyAlignment="1">
      <alignment horizontal="right" vertical="top"/>
    </xf>
    <xf numFmtId="169" fontId="1011" fillId="0" borderId="1" xfId="0" applyNumberFormat="1" applyFont="1" applyBorder="1" applyAlignment="1">
      <alignment horizontal="right" vertical="top"/>
    </xf>
    <xf numFmtId="169" fontId="1012" fillId="0" borderId="1" xfId="0" applyNumberFormat="1" applyFont="1" applyBorder="1" applyAlignment="1">
      <alignment horizontal="right" vertical="top"/>
    </xf>
    <xf numFmtId="4" fontId="1013" fillId="0" borderId="1" xfId="0" applyNumberFormat="1" applyFont="1" applyBorder="1" applyAlignment="1">
      <alignment horizontal="right" vertical="top"/>
    </xf>
    <xf numFmtId="0" fontId="1014" fillId="0" borderId="0" xfId="0" applyFont="1"/>
    <xf numFmtId="0" fontId="1015" fillId="0" borderId="1" xfId="0" applyFont="1" applyBorder="1" applyAlignment="1">
      <alignment horizontal="left" vertical="top"/>
    </xf>
    <xf numFmtId="0" fontId="1016" fillId="0" borderId="1" xfId="0" applyFont="1" applyBorder="1" applyAlignment="1">
      <alignment horizontal="left" vertical="top" wrapText="1"/>
    </xf>
    <xf numFmtId="0" fontId="1017" fillId="0" borderId="1" xfId="0" applyFont="1" applyBorder="1" applyAlignment="1">
      <alignment horizontal="center" vertical="top"/>
    </xf>
    <xf numFmtId="168" fontId="1018" fillId="0" borderId="1" xfId="0" applyNumberFormat="1" applyFont="1" applyBorder="1" applyAlignment="1">
      <alignment horizontal="right" vertical="top"/>
    </xf>
    <xf numFmtId="169" fontId="1019" fillId="0" borderId="1" xfId="0" applyNumberFormat="1" applyFont="1" applyBorder="1" applyAlignment="1">
      <alignment horizontal="right" vertical="top"/>
    </xf>
    <xf numFmtId="169" fontId="1020" fillId="0" borderId="1" xfId="0" applyNumberFormat="1" applyFont="1" applyBorder="1" applyAlignment="1">
      <alignment horizontal="right" vertical="top"/>
    </xf>
    <xf numFmtId="169" fontId="1021" fillId="0" borderId="1" xfId="0" applyNumberFormat="1" applyFont="1" applyBorder="1" applyAlignment="1">
      <alignment horizontal="right" vertical="top"/>
    </xf>
    <xf numFmtId="170" fontId="1022" fillId="2" borderId="1" xfId="0" applyNumberFormat="1" applyFont="1" applyFill="1" applyBorder="1" applyAlignment="1" applyProtection="1">
      <alignment horizontal="right" vertical="top"/>
      <protection locked="0"/>
    </xf>
    <xf numFmtId="171" fontId="1023" fillId="0" borderId="1" xfId="0" applyNumberFormat="1" applyFont="1" applyBorder="1" applyAlignment="1">
      <alignment horizontal="right" vertical="top"/>
    </xf>
    <xf numFmtId="4" fontId="1024" fillId="0" borderId="1" xfId="0" applyNumberFormat="1" applyFont="1" applyBorder="1" applyAlignment="1">
      <alignment horizontal="right" vertical="top"/>
    </xf>
    <xf numFmtId="170" fontId="1025" fillId="2" borderId="1" xfId="0" applyNumberFormat="1" applyFont="1" applyFill="1" applyBorder="1" applyAlignment="1" applyProtection="1">
      <alignment horizontal="right" vertical="top"/>
      <protection locked="0"/>
    </xf>
    <xf numFmtId="169" fontId="1026" fillId="0" borderId="1" xfId="0" applyNumberFormat="1" applyFont="1" applyBorder="1" applyAlignment="1">
      <alignment horizontal="right" vertical="top"/>
    </xf>
    <xf numFmtId="169" fontId="1027" fillId="0" borderId="1" xfId="0" applyNumberFormat="1" applyFont="1" applyBorder="1" applyAlignment="1">
      <alignment horizontal="right" vertical="top"/>
    </xf>
    <xf numFmtId="169" fontId="1028" fillId="0" borderId="1" xfId="0" applyNumberFormat="1" applyFont="1" applyBorder="1" applyAlignment="1">
      <alignment horizontal="right" vertical="top"/>
    </xf>
    <xf numFmtId="4" fontId="1029" fillId="0" borderId="1" xfId="0" applyNumberFormat="1" applyFont="1" applyBorder="1" applyAlignment="1">
      <alignment horizontal="right" vertical="top"/>
    </xf>
    <xf numFmtId="0" fontId="1030" fillId="0" borderId="0" xfId="0" applyFont="1"/>
    <xf numFmtId="0" fontId="1031" fillId="0" borderId="1" xfId="0" applyFont="1" applyBorder="1" applyAlignment="1">
      <alignment horizontal="left" vertical="top"/>
    </xf>
    <xf numFmtId="0" fontId="1032" fillId="0" borderId="1" xfId="0" applyFont="1" applyBorder="1" applyAlignment="1">
      <alignment horizontal="left" vertical="top" wrapText="1"/>
    </xf>
    <xf numFmtId="0" fontId="1033" fillId="0" borderId="1" xfId="0" applyFont="1" applyBorder="1" applyAlignment="1">
      <alignment horizontal="center" vertical="top"/>
    </xf>
    <xf numFmtId="168" fontId="1034" fillId="0" borderId="1" xfId="0" applyNumberFormat="1" applyFont="1" applyBorder="1" applyAlignment="1">
      <alignment horizontal="right" vertical="top"/>
    </xf>
    <xf numFmtId="169" fontId="1035" fillId="0" borderId="1" xfId="0" applyNumberFormat="1" applyFont="1" applyBorder="1" applyAlignment="1">
      <alignment horizontal="right" vertical="top"/>
    </xf>
    <xf numFmtId="169" fontId="1036" fillId="0" borderId="1" xfId="0" applyNumberFormat="1" applyFont="1" applyBorder="1" applyAlignment="1">
      <alignment horizontal="right" vertical="top"/>
    </xf>
    <xf numFmtId="169" fontId="1037" fillId="0" borderId="1" xfId="0" applyNumberFormat="1" applyFont="1" applyBorder="1" applyAlignment="1">
      <alignment horizontal="right" vertical="top"/>
    </xf>
    <xf numFmtId="170" fontId="1038" fillId="2" borderId="1" xfId="0" applyNumberFormat="1" applyFont="1" applyFill="1" applyBorder="1" applyAlignment="1" applyProtection="1">
      <alignment horizontal="right" vertical="top"/>
      <protection locked="0"/>
    </xf>
    <xf numFmtId="171" fontId="1039" fillId="0" borderId="1" xfId="0" applyNumberFormat="1" applyFont="1" applyBorder="1" applyAlignment="1">
      <alignment horizontal="right" vertical="top"/>
    </xf>
    <xf numFmtId="4" fontId="1040" fillId="0" borderId="1" xfId="0" applyNumberFormat="1" applyFont="1" applyBorder="1" applyAlignment="1">
      <alignment horizontal="right" vertical="top"/>
    </xf>
    <xf numFmtId="170" fontId="1041" fillId="2" borderId="1" xfId="0" applyNumberFormat="1" applyFont="1" applyFill="1" applyBorder="1" applyAlignment="1" applyProtection="1">
      <alignment horizontal="right" vertical="top"/>
      <protection locked="0"/>
    </xf>
    <xf numFmtId="169" fontId="1042" fillId="0" borderId="1" xfId="0" applyNumberFormat="1" applyFont="1" applyBorder="1" applyAlignment="1">
      <alignment horizontal="right" vertical="top"/>
    </xf>
    <xf numFmtId="169" fontId="1043" fillId="0" borderId="1" xfId="0" applyNumberFormat="1" applyFont="1" applyBorder="1" applyAlignment="1">
      <alignment horizontal="right" vertical="top"/>
    </xf>
    <xf numFmtId="169" fontId="1044" fillId="0" borderId="1" xfId="0" applyNumberFormat="1" applyFont="1" applyBorder="1" applyAlignment="1">
      <alignment horizontal="right" vertical="top"/>
    </xf>
    <xf numFmtId="4" fontId="1045" fillId="0" borderId="1" xfId="0" applyNumberFormat="1" applyFont="1" applyBorder="1" applyAlignment="1">
      <alignment horizontal="right" vertical="top"/>
    </xf>
    <xf numFmtId="0" fontId="1046" fillId="0" borderId="0" xfId="0" applyFont="1"/>
    <xf numFmtId="0" fontId="1047" fillId="0" borderId="1" xfId="0" applyFont="1" applyBorder="1" applyAlignment="1">
      <alignment horizontal="left" vertical="top"/>
    </xf>
    <xf numFmtId="0" fontId="1048" fillId="0" borderId="1" xfId="0" applyFont="1" applyBorder="1" applyAlignment="1">
      <alignment horizontal="left" vertical="top" wrapText="1"/>
    </xf>
    <xf numFmtId="0" fontId="1049" fillId="0" borderId="1" xfId="0" applyFont="1" applyBorder="1" applyAlignment="1">
      <alignment horizontal="center" vertical="top"/>
    </xf>
    <xf numFmtId="168" fontId="1050" fillId="0" borderId="1" xfId="0" applyNumberFormat="1" applyFont="1" applyBorder="1" applyAlignment="1">
      <alignment horizontal="right" vertical="top"/>
    </xf>
    <xf numFmtId="169" fontId="1051" fillId="0" borderId="1" xfId="0" applyNumberFormat="1" applyFont="1" applyBorder="1" applyAlignment="1">
      <alignment horizontal="right" vertical="top"/>
    </xf>
    <xf numFmtId="169" fontId="1052" fillId="0" borderId="1" xfId="0" applyNumberFormat="1" applyFont="1" applyBorder="1" applyAlignment="1">
      <alignment horizontal="right" vertical="top"/>
    </xf>
    <xf numFmtId="169" fontId="1053" fillId="0" borderId="1" xfId="0" applyNumberFormat="1" applyFont="1" applyBorder="1" applyAlignment="1">
      <alignment horizontal="right" vertical="top"/>
    </xf>
    <xf numFmtId="170" fontId="1054" fillId="2" borderId="1" xfId="0" applyNumberFormat="1" applyFont="1" applyFill="1" applyBorder="1" applyAlignment="1" applyProtection="1">
      <alignment horizontal="right" vertical="top"/>
      <protection locked="0"/>
    </xf>
    <xf numFmtId="171" fontId="1055" fillId="0" borderId="1" xfId="0" applyNumberFormat="1" applyFont="1" applyBorder="1" applyAlignment="1">
      <alignment horizontal="right" vertical="top"/>
    </xf>
    <xf numFmtId="4" fontId="1056" fillId="0" borderId="1" xfId="0" applyNumberFormat="1" applyFont="1" applyBorder="1" applyAlignment="1">
      <alignment horizontal="right" vertical="top"/>
    </xf>
    <xf numFmtId="170" fontId="1057" fillId="2" borderId="1" xfId="0" applyNumberFormat="1" applyFont="1" applyFill="1" applyBorder="1" applyAlignment="1" applyProtection="1">
      <alignment horizontal="right" vertical="top"/>
      <protection locked="0"/>
    </xf>
    <xf numFmtId="169" fontId="1058" fillId="0" borderId="1" xfId="0" applyNumberFormat="1" applyFont="1" applyBorder="1" applyAlignment="1">
      <alignment horizontal="right" vertical="top"/>
    </xf>
    <xf numFmtId="169" fontId="1059" fillId="0" borderId="1" xfId="0" applyNumberFormat="1" applyFont="1" applyBorder="1" applyAlignment="1">
      <alignment horizontal="right" vertical="top"/>
    </xf>
    <xf numFmtId="169" fontId="1060" fillId="0" borderId="1" xfId="0" applyNumberFormat="1" applyFont="1" applyBorder="1" applyAlignment="1">
      <alignment horizontal="right" vertical="top"/>
    </xf>
    <xf numFmtId="4" fontId="1061" fillId="0" borderId="1" xfId="0" applyNumberFormat="1" applyFont="1" applyBorder="1" applyAlignment="1">
      <alignment horizontal="right" vertical="top"/>
    </xf>
    <xf numFmtId="0" fontId="1062" fillId="0" borderId="0" xfId="0" applyFont="1"/>
    <xf numFmtId="0" fontId="1063" fillId="0" borderId="1" xfId="0" applyFont="1" applyBorder="1" applyAlignment="1">
      <alignment horizontal="left" vertical="top"/>
    </xf>
    <xf numFmtId="0" fontId="1064" fillId="0" borderId="1" xfId="0" applyFont="1" applyBorder="1" applyAlignment="1">
      <alignment horizontal="left" vertical="top" wrapText="1"/>
    </xf>
    <xf numFmtId="0" fontId="1065" fillId="0" borderId="1" xfId="0" applyFont="1" applyBorder="1" applyAlignment="1">
      <alignment horizontal="center" vertical="top"/>
    </xf>
    <xf numFmtId="168" fontId="1066" fillId="0" borderId="1" xfId="0" applyNumberFormat="1" applyFont="1" applyBorder="1" applyAlignment="1">
      <alignment horizontal="right" vertical="top"/>
    </xf>
    <xf numFmtId="169" fontId="1067" fillId="0" borderId="1" xfId="0" applyNumberFormat="1" applyFont="1" applyBorder="1" applyAlignment="1">
      <alignment horizontal="right" vertical="top"/>
    </xf>
    <xf numFmtId="169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70" fontId="1070" fillId="2" borderId="1" xfId="0" applyNumberFormat="1" applyFont="1" applyFill="1" applyBorder="1" applyAlignment="1" applyProtection="1">
      <alignment horizontal="right" vertical="top"/>
      <protection locked="0"/>
    </xf>
    <xf numFmtId="171" fontId="1071" fillId="0" borderId="1" xfId="0" applyNumberFormat="1" applyFont="1" applyBorder="1" applyAlignment="1">
      <alignment horizontal="right" vertical="top"/>
    </xf>
    <xf numFmtId="4" fontId="1072" fillId="0" borderId="1" xfId="0" applyNumberFormat="1" applyFont="1" applyBorder="1" applyAlignment="1">
      <alignment horizontal="right" vertical="top"/>
    </xf>
    <xf numFmtId="170" fontId="1073" fillId="2" borderId="1" xfId="0" applyNumberFormat="1" applyFont="1" applyFill="1" applyBorder="1" applyAlignment="1" applyProtection="1">
      <alignment horizontal="right" vertical="top"/>
      <protection locked="0"/>
    </xf>
    <xf numFmtId="169" fontId="1074" fillId="0" borderId="1" xfId="0" applyNumberFormat="1" applyFont="1" applyBorder="1" applyAlignment="1">
      <alignment horizontal="right" vertical="top"/>
    </xf>
    <xf numFmtId="169" fontId="1075" fillId="0" borderId="1" xfId="0" applyNumberFormat="1" applyFont="1" applyBorder="1" applyAlignment="1">
      <alignment horizontal="right" vertical="top"/>
    </xf>
    <xf numFmtId="169" fontId="1076" fillId="0" borderId="1" xfId="0" applyNumberFormat="1" applyFont="1" applyBorder="1" applyAlignment="1">
      <alignment horizontal="right" vertical="top"/>
    </xf>
    <xf numFmtId="4" fontId="1077" fillId="0" borderId="1" xfId="0" applyNumberFormat="1" applyFont="1" applyBorder="1" applyAlignment="1">
      <alignment horizontal="right" vertical="top"/>
    </xf>
    <xf numFmtId="0" fontId="1078" fillId="0" borderId="0" xfId="0" applyFont="1"/>
    <xf numFmtId="0" fontId="1079" fillId="0" borderId="1" xfId="0" applyFont="1" applyBorder="1" applyAlignment="1">
      <alignment horizontal="left" vertical="top"/>
    </xf>
    <xf numFmtId="0" fontId="1080" fillId="0" borderId="1" xfId="0" applyFont="1" applyBorder="1" applyAlignment="1">
      <alignment horizontal="left" vertical="top" wrapText="1"/>
    </xf>
    <xf numFmtId="0" fontId="1081" fillId="0" borderId="1" xfId="0" applyFont="1" applyBorder="1" applyAlignment="1">
      <alignment horizontal="center" vertical="top"/>
    </xf>
    <xf numFmtId="168" fontId="1082" fillId="0" borderId="1" xfId="0" applyNumberFormat="1" applyFont="1" applyBorder="1" applyAlignment="1">
      <alignment horizontal="right" vertical="top"/>
    </xf>
    <xf numFmtId="169" fontId="1083" fillId="0" borderId="1" xfId="0" applyNumberFormat="1" applyFont="1" applyBorder="1" applyAlignment="1">
      <alignment horizontal="right" vertical="top"/>
    </xf>
    <xf numFmtId="169" fontId="1084" fillId="0" borderId="1" xfId="0" applyNumberFormat="1" applyFont="1" applyBorder="1" applyAlignment="1">
      <alignment horizontal="right" vertical="top"/>
    </xf>
    <xf numFmtId="169" fontId="1085" fillId="0" borderId="1" xfId="0" applyNumberFormat="1" applyFont="1" applyBorder="1" applyAlignment="1">
      <alignment horizontal="right" vertical="top"/>
    </xf>
    <xf numFmtId="170" fontId="1086" fillId="2" borderId="1" xfId="0" applyNumberFormat="1" applyFont="1" applyFill="1" applyBorder="1" applyAlignment="1" applyProtection="1">
      <alignment horizontal="right" vertical="top"/>
      <protection locked="0"/>
    </xf>
    <xf numFmtId="171" fontId="1087" fillId="0" borderId="1" xfId="0" applyNumberFormat="1" applyFont="1" applyBorder="1" applyAlignment="1">
      <alignment horizontal="right" vertical="top"/>
    </xf>
    <xf numFmtId="4" fontId="1088" fillId="0" borderId="1" xfId="0" applyNumberFormat="1" applyFont="1" applyBorder="1" applyAlignment="1">
      <alignment horizontal="right" vertical="top"/>
    </xf>
    <xf numFmtId="170" fontId="1089" fillId="2" borderId="1" xfId="0" applyNumberFormat="1" applyFont="1" applyFill="1" applyBorder="1" applyAlignment="1" applyProtection="1">
      <alignment horizontal="right" vertical="top"/>
      <protection locked="0"/>
    </xf>
    <xf numFmtId="169" fontId="1090" fillId="0" borderId="1" xfId="0" applyNumberFormat="1" applyFont="1" applyBorder="1" applyAlignment="1">
      <alignment horizontal="right" vertical="top"/>
    </xf>
    <xf numFmtId="169" fontId="1091" fillId="0" borderId="1" xfId="0" applyNumberFormat="1" applyFont="1" applyBorder="1" applyAlignment="1">
      <alignment horizontal="right" vertical="top"/>
    </xf>
    <xf numFmtId="169" fontId="1092" fillId="0" borderId="1" xfId="0" applyNumberFormat="1" applyFont="1" applyBorder="1" applyAlignment="1">
      <alignment horizontal="right" vertical="top"/>
    </xf>
    <xf numFmtId="4" fontId="1093" fillId="0" borderId="1" xfId="0" applyNumberFormat="1" applyFont="1" applyBorder="1" applyAlignment="1">
      <alignment horizontal="right" vertical="top"/>
    </xf>
    <xf numFmtId="0" fontId="1094" fillId="0" borderId="0" xfId="0" applyFont="1"/>
    <xf numFmtId="0" fontId="1095" fillId="3" borderId="1" xfId="0" applyFont="1" applyFill="1" applyBorder="1" applyAlignment="1">
      <alignment horizontal="left"/>
    </xf>
    <xf numFmtId="4" fontId="1107" fillId="3" borderId="1" xfId="0" applyNumberFormat="1" applyFont="1" applyFill="1" applyBorder="1" applyAlignment="1">
      <alignment horizontal="right"/>
    </xf>
    <xf numFmtId="4" fontId="1108" fillId="3" borderId="1" xfId="0" applyNumberFormat="1" applyFont="1" applyFill="1" applyBorder="1" applyAlignment="1">
      <alignment horizontal="right"/>
    </xf>
    <xf numFmtId="4" fontId="1109" fillId="3" borderId="1" xfId="0" applyNumberFormat="1" applyFont="1" applyFill="1" applyBorder="1" applyAlignment="1">
      <alignment horizontal="right"/>
    </xf>
    <xf numFmtId="0" fontId="1110" fillId="0" borderId="0" xfId="0" applyFont="1"/>
    <xf numFmtId="0" fontId="1111" fillId="0" borderId="1" xfId="0" applyFont="1" applyBorder="1" applyAlignment="1">
      <alignment horizontal="left" vertical="top"/>
    </xf>
    <xf numFmtId="0" fontId="1112" fillId="0" borderId="1" xfId="0" applyFont="1" applyBorder="1" applyAlignment="1">
      <alignment horizontal="left" vertical="top" wrapText="1"/>
    </xf>
    <xf numFmtId="0" fontId="1113" fillId="0" borderId="1" xfId="0" applyFont="1" applyBorder="1" applyAlignment="1">
      <alignment horizontal="center" vertical="top"/>
    </xf>
    <xf numFmtId="168" fontId="1114" fillId="0" borderId="1" xfId="0" applyNumberFormat="1" applyFont="1" applyBorder="1" applyAlignment="1">
      <alignment horizontal="right" vertical="top"/>
    </xf>
    <xf numFmtId="169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70" fontId="1118" fillId="2" borderId="1" xfId="0" applyNumberFormat="1" applyFont="1" applyFill="1" applyBorder="1" applyAlignment="1" applyProtection="1">
      <alignment horizontal="right" vertical="top"/>
      <protection locked="0"/>
    </xf>
    <xf numFmtId="171" fontId="1119" fillId="0" borderId="1" xfId="0" applyNumberFormat="1" applyFont="1" applyBorder="1" applyAlignment="1">
      <alignment horizontal="right" vertical="top"/>
    </xf>
    <xf numFmtId="4" fontId="1120" fillId="0" borderId="1" xfId="0" applyNumberFormat="1" applyFont="1" applyBorder="1" applyAlignment="1">
      <alignment horizontal="right" vertical="top"/>
    </xf>
    <xf numFmtId="170" fontId="1121" fillId="2" borderId="1" xfId="0" applyNumberFormat="1" applyFont="1" applyFill="1" applyBorder="1" applyAlignment="1" applyProtection="1">
      <alignment horizontal="right" vertical="top"/>
      <protection locked="0"/>
    </xf>
    <xf numFmtId="169" fontId="1122" fillId="0" borderId="1" xfId="0" applyNumberFormat="1" applyFont="1" applyBorder="1" applyAlignment="1">
      <alignment horizontal="right" vertical="top"/>
    </xf>
    <xf numFmtId="169" fontId="1123" fillId="0" borderId="1" xfId="0" applyNumberFormat="1" applyFont="1" applyBorder="1" applyAlignment="1">
      <alignment horizontal="right" vertical="top"/>
    </xf>
    <xf numFmtId="169" fontId="1124" fillId="0" borderId="1" xfId="0" applyNumberFormat="1" applyFont="1" applyBorder="1" applyAlignment="1">
      <alignment horizontal="right" vertical="top"/>
    </xf>
    <xf numFmtId="4" fontId="1125" fillId="0" borderId="1" xfId="0" applyNumberFormat="1" applyFont="1" applyBorder="1" applyAlignment="1">
      <alignment horizontal="right" vertical="top"/>
    </xf>
    <xf numFmtId="0" fontId="1126" fillId="0" borderId="0" xfId="0" applyFont="1"/>
    <xf numFmtId="0" fontId="1127" fillId="0" borderId="1" xfId="0" applyFont="1" applyBorder="1" applyAlignment="1">
      <alignment horizontal="left" vertical="top"/>
    </xf>
    <xf numFmtId="0" fontId="1128" fillId="0" borderId="1" xfId="0" applyFont="1" applyBorder="1" applyAlignment="1">
      <alignment horizontal="left" vertical="top" wrapText="1"/>
    </xf>
    <xf numFmtId="0" fontId="1129" fillId="0" borderId="1" xfId="0" applyFont="1" applyBorder="1" applyAlignment="1">
      <alignment horizontal="center" vertical="top"/>
    </xf>
    <xf numFmtId="168" fontId="1130" fillId="0" borderId="1" xfId="0" applyNumberFormat="1" applyFont="1" applyBorder="1" applyAlignment="1">
      <alignment horizontal="right" vertical="top"/>
    </xf>
    <xf numFmtId="169" fontId="1131" fillId="0" borderId="1" xfId="0" applyNumberFormat="1" applyFont="1" applyBorder="1" applyAlignment="1">
      <alignment horizontal="right" vertical="top"/>
    </xf>
    <xf numFmtId="169" fontId="1132" fillId="0" borderId="1" xfId="0" applyNumberFormat="1" applyFont="1" applyBorder="1" applyAlignment="1">
      <alignment horizontal="right" vertical="top"/>
    </xf>
    <xf numFmtId="169" fontId="1133" fillId="0" borderId="1" xfId="0" applyNumberFormat="1" applyFont="1" applyBorder="1" applyAlignment="1">
      <alignment horizontal="right" vertical="top"/>
    </xf>
    <xf numFmtId="170" fontId="1134" fillId="2" borderId="1" xfId="0" applyNumberFormat="1" applyFont="1" applyFill="1" applyBorder="1" applyAlignment="1" applyProtection="1">
      <alignment horizontal="right" vertical="top"/>
      <protection locked="0"/>
    </xf>
    <xf numFmtId="171" fontId="1135" fillId="0" borderId="1" xfId="0" applyNumberFormat="1" applyFont="1" applyBorder="1" applyAlignment="1">
      <alignment horizontal="right" vertical="top"/>
    </xf>
    <xf numFmtId="4" fontId="1136" fillId="0" borderId="1" xfId="0" applyNumberFormat="1" applyFont="1" applyBorder="1" applyAlignment="1">
      <alignment horizontal="right" vertical="top"/>
    </xf>
    <xf numFmtId="170" fontId="1137" fillId="2" borderId="1" xfId="0" applyNumberFormat="1" applyFont="1" applyFill="1" applyBorder="1" applyAlignment="1" applyProtection="1">
      <alignment horizontal="right" vertical="top"/>
      <protection locked="0"/>
    </xf>
    <xf numFmtId="169" fontId="1138" fillId="0" borderId="1" xfId="0" applyNumberFormat="1" applyFont="1" applyBorder="1" applyAlignment="1">
      <alignment horizontal="right" vertical="top"/>
    </xf>
    <xf numFmtId="169" fontId="1139" fillId="0" borderId="1" xfId="0" applyNumberFormat="1" applyFont="1" applyBorder="1" applyAlignment="1">
      <alignment horizontal="right" vertical="top"/>
    </xf>
    <xf numFmtId="169" fontId="1140" fillId="0" borderId="1" xfId="0" applyNumberFormat="1" applyFont="1" applyBorder="1" applyAlignment="1">
      <alignment horizontal="right" vertical="top"/>
    </xf>
    <xf numFmtId="4" fontId="1141" fillId="0" borderId="1" xfId="0" applyNumberFormat="1" applyFont="1" applyBorder="1" applyAlignment="1">
      <alignment horizontal="right" vertical="top"/>
    </xf>
    <xf numFmtId="0" fontId="1142" fillId="0" borderId="0" xfId="0" applyFont="1"/>
    <xf numFmtId="0" fontId="1143" fillId="0" borderId="1" xfId="0" applyFont="1" applyBorder="1" applyAlignment="1">
      <alignment horizontal="left" vertical="top"/>
    </xf>
    <xf numFmtId="0" fontId="1144" fillId="0" borderId="1" xfId="0" applyFont="1" applyBorder="1" applyAlignment="1">
      <alignment horizontal="left" vertical="top" wrapText="1"/>
    </xf>
    <xf numFmtId="0" fontId="1145" fillId="0" borderId="1" xfId="0" applyFont="1" applyBorder="1" applyAlignment="1">
      <alignment horizontal="center" vertical="top"/>
    </xf>
    <xf numFmtId="168" fontId="1146" fillId="0" borderId="1" xfId="0" applyNumberFormat="1" applyFont="1" applyBorder="1" applyAlignment="1">
      <alignment horizontal="right" vertical="top"/>
    </xf>
    <xf numFmtId="169" fontId="1147" fillId="0" borderId="1" xfId="0" applyNumberFormat="1" applyFont="1" applyBorder="1" applyAlignment="1">
      <alignment horizontal="right" vertical="top"/>
    </xf>
    <xf numFmtId="169" fontId="1148" fillId="0" borderId="1" xfId="0" applyNumberFormat="1" applyFont="1" applyBorder="1" applyAlignment="1">
      <alignment horizontal="right" vertical="top"/>
    </xf>
    <xf numFmtId="169" fontId="1149" fillId="0" borderId="1" xfId="0" applyNumberFormat="1" applyFont="1" applyBorder="1" applyAlignment="1">
      <alignment horizontal="right" vertical="top"/>
    </xf>
    <xf numFmtId="170" fontId="1150" fillId="2" borderId="1" xfId="0" applyNumberFormat="1" applyFont="1" applyFill="1" applyBorder="1" applyAlignment="1" applyProtection="1">
      <alignment horizontal="right" vertical="top"/>
      <protection locked="0"/>
    </xf>
    <xf numFmtId="171" fontId="1151" fillId="0" borderId="1" xfId="0" applyNumberFormat="1" applyFont="1" applyBorder="1" applyAlignment="1">
      <alignment horizontal="right" vertical="top"/>
    </xf>
    <xf numFmtId="4" fontId="1152" fillId="0" borderId="1" xfId="0" applyNumberFormat="1" applyFont="1" applyBorder="1" applyAlignment="1">
      <alignment horizontal="right" vertical="top"/>
    </xf>
    <xf numFmtId="170" fontId="1153" fillId="2" borderId="1" xfId="0" applyNumberFormat="1" applyFont="1" applyFill="1" applyBorder="1" applyAlignment="1" applyProtection="1">
      <alignment horizontal="right" vertical="top"/>
      <protection locked="0"/>
    </xf>
    <xf numFmtId="169" fontId="1154" fillId="0" borderId="1" xfId="0" applyNumberFormat="1" applyFont="1" applyBorder="1" applyAlignment="1">
      <alignment horizontal="right" vertical="top"/>
    </xf>
    <xf numFmtId="169" fontId="1155" fillId="0" borderId="1" xfId="0" applyNumberFormat="1" applyFont="1" applyBorder="1" applyAlignment="1">
      <alignment horizontal="right" vertical="top"/>
    </xf>
    <xf numFmtId="169" fontId="1156" fillId="0" borderId="1" xfId="0" applyNumberFormat="1" applyFont="1" applyBorder="1" applyAlignment="1">
      <alignment horizontal="right" vertical="top"/>
    </xf>
    <xf numFmtId="4" fontId="1157" fillId="0" borderId="1" xfId="0" applyNumberFormat="1" applyFont="1" applyBorder="1" applyAlignment="1">
      <alignment horizontal="right" vertical="top"/>
    </xf>
    <xf numFmtId="0" fontId="1158" fillId="0" borderId="0" xfId="0" applyFont="1"/>
    <xf numFmtId="0" fontId="1159" fillId="0" borderId="1" xfId="0" applyFont="1" applyBorder="1" applyAlignment="1">
      <alignment horizontal="left" vertical="top"/>
    </xf>
    <xf numFmtId="0" fontId="1160" fillId="0" borderId="1" xfId="0" applyFont="1" applyBorder="1" applyAlignment="1">
      <alignment horizontal="left" vertical="top" wrapText="1"/>
    </xf>
    <xf numFmtId="0" fontId="1161" fillId="0" borderId="1" xfId="0" applyFont="1" applyBorder="1" applyAlignment="1">
      <alignment horizontal="center" vertical="top"/>
    </xf>
    <xf numFmtId="168" fontId="1162" fillId="0" borderId="1" xfId="0" applyNumberFormat="1" applyFont="1" applyBorder="1" applyAlignment="1">
      <alignment horizontal="right" vertical="top"/>
    </xf>
    <xf numFmtId="169" fontId="1163" fillId="0" borderId="1" xfId="0" applyNumberFormat="1" applyFont="1" applyBorder="1" applyAlignment="1">
      <alignment horizontal="right" vertical="top"/>
    </xf>
    <xf numFmtId="169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70" fontId="1166" fillId="2" borderId="1" xfId="0" applyNumberFormat="1" applyFont="1" applyFill="1" applyBorder="1" applyAlignment="1" applyProtection="1">
      <alignment horizontal="right" vertical="top"/>
      <protection locked="0"/>
    </xf>
    <xf numFmtId="171" fontId="1167" fillId="0" borderId="1" xfId="0" applyNumberFormat="1" applyFont="1" applyBorder="1" applyAlignment="1">
      <alignment horizontal="right" vertical="top"/>
    </xf>
    <xf numFmtId="4" fontId="1168" fillId="0" borderId="1" xfId="0" applyNumberFormat="1" applyFont="1" applyBorder="1" applyAlignment="1">
      <alignment horizontal="right" vertical="top"/>
    </xf>
    <xf numFmtId="170" fontId="1169" fillId="2" borderId="1" xfId="0" applyNumberFormat="1" applyFont="1" applyFill="1" applyBorder="1" applyAlignment="1" applyProtection="1">
      <alignment horizontal="right" vertical="top"/>
      <protection locked="0"/>
    </xf>
    <xf numFmtId="169" fontId="1170" fillId="0" borderId="1" xfId="0" applyNumberFormat="1" applyFont="1" applyBorder="1" applyAlignment="1">
      <alignment horizontal="right" vertical="top"/>
    </xf>
    <xf numFmtId="169" fontId="1171" fillId="0" borderId="1" xfId="0" applyNumberFormat="1" applyFont="1" applyBorder="1" applyAlignment="1">
      <alignment horizontal="right" vertical="top"/>
    </xf>
    <xf numFmtId="169" fontId="1172" fillId="0" borderId="1" xfId="0" applyNumberFormat="1" applyFont="1" applyBorder="1" applyAlignment="1">
      <alignment horizontal="right" vertical="top"/>
    </xf>
    <xf numFmtId="4" fontId="1173" fillId="0" borderId="1" xfId="0" applyNumberFormat="1" applyFont="1" applyBorder="1" applyAlignment="1">
      <alignment horizontal="right" vertical="top"/>
    </xf>
    <xf numFmtId="0" fontId="1174" fillId="0" borderId="0" xfId="0" applyFont="1"/>
    <xf numFmtId="0" fontId="1175" fillId="0" borderId="1" xfId="0" applyFont="1" applyBorder="1" applyAlignment="1">
      <alignment horizontal="left" vertical="top"/>
    </xf>
    <xf numFmtId="0" fontId="1176" fillId="0" borderId="1" xfId="0" applyFont="1" applyBorder="1" applyAlignment="1">
      <alignment horizontal="left" vertical="top" wrapText="1"/>
    </xf>
    <xf numFmtId="0" fontId="1177" fillId="0" borderId="1" xfId="0" applyFont="1" applyBorder="1" applyAlignment="1">
      <alignment horizontal="center" vertical="top"/>
    </xf>
    <xf numFmtId="168" fontId="1178" fillId="0" borderId="1" xfId="0" applyNumberFormat="1" applyFont="1" applyBorder="1" applyAlignment="1">
      <alignment horizontal="right" vertical="top"/>
    </xf>
    <xf numFmtId="169" fontId="1179" fillId="0" borderId="1" xfId="0" applyNumberFormat="1" applyFont="1" applyBorder="1" applyAlignment="1">
      <alignment horizontal="right" vertical="top"/>
    </xf>
    <xf numFmtId="169" fontId="1180" fillId="0" borderId="1" xfId="0" applyNumberFormat="1" applyFont="1" applyBorder="1" applyAlignment="1">
      <alignment horizontal="right" vertical="top"/>
    </xf>
    <xf numFmtId="169" fontId="1181" fillId="0" borderId="1" xfId="0" applyNumberFormat="1" applyFont="1" applyBorder="1" applyAlignment="1">
      <alignment horizontal="right" vertical="top"/>
    </xf>
    <xf numFmtId="170" fontId="1182" fillId="2" borderId="1" xfId="0" applyNumberFormat="1" applyFont="1" applyFill="1" applyBorder="1" applyAlignment="1" applyProtection="1">
      <alignment horizontal="right" vertical="top"/>
      <protection locked="0"/>
    </xf>
    <xf numFmtId="171" fontId="1183" fillId="0" borderId="1" xfId="0" applyNumberFormat="1" applyFont="1" applyBorder="1" applyAlignment="1">
      <alignment horizontal="right" vertical="top"/>
    </xf>
    <xf numFmtId="4" fontId="1184" fillId="0" borderId="1" xfId="0" applyNumberFormat="1" applyFont="1" applyBorder="1" applyAlignment="1">
      <alignment horizontal="right" vertical="top"/>
    </xf>
    <xf numFmtId="170" fontId="1185" fillId="2" borderId="1" xfId="0" applyNumberFormat="1" applyFont="1" applyFill="1" applyBorder="1" applyAlignment="1" applyProtection="1">
      <alignment horizontal="right" vertical="top"/>
      <protection locked="0"/>
    </xf>
    <xf numFmtId="169" fontId="1186" fillId="0" borderId="1" xfId="0" applyNumberFormat="1" applyFont="1" applyBorder="1" applyAlignment="1">
      <alignment horizontal="right" vertical="top"/>
    </xf>
    <xf numFmtId="169" fontId="1187" fillId="0" borderId="1" xfId="0" applyNumberFormat="1" applyFont="1" applyBorder="1" applyAlignment="1">
      <alignment horizontal="right" vertical="top"/>
    </xf>
    <xf numFmtId="169" fontId="1188" fillId="0" borderId="1" xfId="0" applyNumberFormat="1" applyFont="1" applyBorder="1" applyAlignment="1">
      <alignment horizontal="right" vertical="top"/>
    </xf>
    <xf numFmtId="4" fontId="1189" fillId="0" borderId="1" xfId="0" applyNumberFormat="1" applyFont="1" applyBorder="1" applyAlignment="1">
      <alignment horizontal="right" vertical="top"/>
    </xf>
    <xf numFmtId="0" fontId="1190" fillId="0" borderId="0" xfId="0" applyFont="1"/>
    <xf numFmtId="0" fontId="1191" fillId="0" borderId="1" xfId="0" applyFont="1" applyBorder="1" applyAlignment="1">
      <alignment horizontal="left" vertical="top"/>
    </xf>
    <xf numFmtId="0" fontId="1192" fillId="0" borderId="1" xfId="0" applyFont="1" applyBorder="1" applyAlignment="1">
      <alignment horizontal="left" vertical="top" wrapText="1"/>
    </xf>
    <xf numFmtId="0" fontId="1193" fillId="0" borderId="1" xfId="0" applyFont="1" applyBorder="1" applyAlignment="1">
      <alignment horizontal="center" vertical="top"/>
    </xf>
    <xf numFmtId="168" fontId="1194" fillId="0" borderId="1" xfId="0" applyNumberFormat="1" applyFont="1" applyBorder="1" applyAlignment="1">
      <alignment horizontal="right" vertical="top"/>
    </xf>
    <xf numFmtId="169" fontId="1195" fillId="0" borderId="1" xfId="0" applyNumberFormat="1" applyFont="1" applyBorder="1" applyAlignment="1">
      <alignment horizontal="right" vertical="top"/>
    </xf>
    <xf numFmtId="169" fontId="1196" fillId="0" borderId="1" xfId="0" applyNumberFormat="1" applyFont="1" applyBorder="1" applyAlignment="1">
      <alignment horizontal="right" vertical="top"/>
    </xf>
    <xf numFmtId="169" fontId="1197" fillId="0" borderId="1" xfId="0" applyNumberFormat="1" applyFont="1" applyBorder="1" applyAlignment="1">
      <alignment horizontal="right" vertical="top"/>
    </xf>
    <xf numFmtId="170" fontId="1198" fillId="2" borderId="1" xfId="0" applyNumberFormat="1" applyFont="1" applyFill="1" applyBorder="1" applyAlignment="1" applyProtection="1">
      <alignment horizontal="right" vertical="top"/>
      <protection locked="0"/>
    </xf>
    <xf numFmtId="171" fontId="1199" fillId="0" borderId="1" xfId="0" applyNumberFormat="1" applyFont="1" applyBorder="1" applyAlignment="1">
      <alignment horizontal="right" vertical="top"/>
    </xf>
    <xf numFmtId="4" fontId="1200" fillId="0" borderId="1" xfId="0" applyNumberFormat="1" applyFont="1" applyBorder="1" applyAlignment="1">
      <alignment horizontal="right" vertical="top"/>
    </xf>
    <xf numFmtId="170" fontId="1201" fillId="2" borderId="1" xfId="0" applyNumberFormat="1" applyFont="1" applyFill="1" applyBorder="1" applyAlignment="1" applyProtection="1">
      <alignment horizontal="right" vertical="top"/>
      <protection locked="0"/>
    </xf>
    <xf numFmtId="169" fontId="1202" fillId="0" borderId="1" xfId="0" applyNumberFormat="1" applyFont="1" applyBorder="1" applyAlignment="1">
      <alignment horizontal="right" vertical="top"/>
    </xf>
    <xf numFmtId="169" fontId="1203" fillId="0" borderId="1" xfId="0" applyNumberFormat="1" applyFont="1" applyBorder="1" applyAlignment="1">
      <alignment horizontal="right" vertical="top"/>
    </xf>
    <xf numFmtId="169" fontId="1204" fillId="0" borderId="1" xfId="0" applyNumberFormat="1" applyFont="1" applyBorder="1" applyAlignment="1">
      <alignment horizontal="right" vertical="top"/>
    </xf>
    <xf numFmtId="4" fontId="1205" fillId="0" borderId="1" xfId="0" applyNumberFormat="1" applyFont="1" applyBorder="1" applyAlignment="1">
      <alignment horizontal="right" vertical="top"/>
    </xf>
    <xf numFmtId="0" fontId="1206" fillId="0" borderId="0" xfId="0" applyFont="1"/>
    <xf numFmtId="0" fontId="1207" fillId="0" borderId="1" xfId="0" applyFont="1" applyBorder="1" applyAlignment="1">
      <alignment horizontal="left" vertical="top"/>
    </xf>
    <xf numFmtId="0" fontId="1208" fillId="0" borderId="1" xfId="0" applyFont="1" applyBorder="1" applyAlignment="1">
      <alignment horizontal="left" vertical="top" wrapText="1"/>
    </xf>
    <xf numFmtId="0" fontId="1209" fillId="0" borderId="1" xfId="0" applyFont="1" applyBorder="1" applyAlignment="1">
      <alignment horizontal="center" vertical="top"/>
    </xf>
    <xf numFmtId="168" fontId="1210" fillId="0" borderId="1" xfId="0" applyNumberFormat="1" applyFont="1" applyBorder="1" applyAlignment="1">
      <alignment horizontal="right" vertical="top"/>
    </xf>
    <xf numFmtId="169" fontId="1211" fillId="0" borderId="1" xfId="0" applyNumberFormat="1" applyFont="1" applyBorder="1" applyAlignment="1">
      <alignment horizontal="right" vertical="top"/>
    </xf>
    <xf numFmtId="169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70" fontId="1214" fillId="2" borderId="1" xfId="0" applyNumberFormat="1" applyFont="1" applyFill="1" applyBorder="1" applyAlignment="1" applyProtection="1">
      <alignment horizontal="right" vertical="top"/>
      <protection locked="0"/>
    </xf>
    <xf numFmtId="171" fontId="1215" fillId="0" borderId="1" xfId="0" applyNumberFormat="1" applyFont="1" applyBorder="1" applyAlignment="1">
      <alignment horizontal="right" vertical="top"/>
    </xf>
    <xf numFmtId="4" fontId="1216" fillId="0" borderId="1" xfId="0" applyNumberFormat="1" applyFont="1" applyBorder="1" applyAlignment="1">
      <alignment horizontal="right" vertical="top"/>
    </xf>
    <xf numFmtId="170" fontId="1217" fillId="2" borderId="1" xfId="0" applyNumberFormat="1" applyFont="1" applyFill="1" applyBorder="1" applyAlignment="1" applyProtection="1">
      <alignment horizontal="right" vertical="top"/>
      <protection locked="0"/>
    </xf>
    <xf numFmtId="169" fontId="1218" fillId="0" borderId="1" xfId="0" applyNumberFormat="1" applyFont="1" applyBorder="1" applyAlignment="1">
      <alignment horizontal="right" vertical="top"/>
    </xf>
    <xf numFmtId="169" fontId="1219" fillId="0" borderId="1" xfId="0" applyNumberFormat="1" applyFont="1" applyBorder="1" applyAlignment="1">
      <alignment horizontal="right" vertical="top"/>
    </xf>
    <xf numFmtId="169" fontId="1220" fillId="0" borderId="1" xfId="0" applyNumberFormat="1" applyFont="1" applyBorder="1" applyAlignment="1">
      <alignment horizontal="right" vertical="top"/>
    </xf>
    <xf numFmtId="4" fontId="1221" fillId="0" borderId="1" xfId="0" applyNumberFormat="1" applyFont="1" applyBorder="1" applyAlignment="1">
      <alignment horizontal="right" vertical="top"/>
    </xf>
    <xf numFmtId="0" fontId="1222" fillId="0" borderId="0" xfId="0" applyFont="1"/>
    <xf numFmtId="0" fontId="1223" fillId="0" borderId="1" xfId="0" applyFont="1" applyBorder="1" applyAlignment="1">
      <alignment horizontal="left" vertical="top"/>
    </xf>
    <xf numFmtId="0" fontId="1224" fillId="0" borderId="1" xfId="0" applyFont="1" applyBorder="1" applyAlignment="1">
      <alignment horizontal="left" vertical="top" wrapText="1"/>
    </xf>
    <xf numFmtId="0" fontId="1225" fillId="0" borderId="1" xfId="0" applyFont="1" applyBorder="1" applyAlignment="1">
      <alignment horizontal="center" vertical="top"/>
    </xf>
    <xf numFmtId="168" fontId="1226" fillId="0" borderId="1" xfId="0" applyNumberFormat="1" applyFont="1" applyBorder="1" applyAlignment="1">
      <alignment horizontal="right" vertical="top"/>
    </xf>
    <xf numFmtId="169" fontId="1227" fillId="0" borderId="1" xfId="0" applyNumberFormat="1" applyFont="1" applyBorder="1" applyAlignment="1">
      <alignment horizontal="right" vertical="top"/>
    </xf>
    <xf numFmtId="169" fontId="1228" fillId="0" borderId="1" xfId="0" applyNumberFormat="1" applyFont="1" applyBorder="1" applyAlignment="1">
      <alignment horizontal="right" vertical="top"/>
    </xf>
    <xf numFmtId="169" fontId="1229" fillId="0" borderId="1" xfId="0" applyNumberFormat="1" applyFont="1" applyBorder="1" applyAlignment="1">
      <alignment horizontal="right" vertical="top"/>
    </xf>
    <xf numFmtId="170" fontId="1230" fillId="2" borderId="1" xfId="0" applyNumberFormat="1" applyFont="1" applyFill="1" applyBorder="1" applyAlignment="1" applyProtection="1">
      <alignment horizontal="right" vertical="top"/>
      <protection locked="0"/>
    </xf>
    <xf numFmtId="171" fontId="1231" fillId="0" borderId="1" xfId="0" applyNumberFormat="1" applyFont="1" applyBorder="1" applyAlignment="1">
      <alignment horizontal="right" vertical="top"/>
    </xf>
    <xf numFmtId="4" fontId="1232" fillId="0" borderId="1" xfId="0" applyNumberFormat="1" applyFont="1" applyBorder="1" applyAlignment="1">
      <alignment horizontal="right" vertical="top"/>
    </xf>
    <xf numFmtId="170" fontId="1233" fillId="2" borderId="1" xfId="0" applyNumberFormat="1" applyFont="1" applyFill="1" applyBorder="1" applyAlignment="1" applyProtection="1">
      <alignment horizontal="right" vertical="top"/>
      <protection locked="0"/>
    </xf>
    <xf numFmtId="169" fontId="1234" fillId="0" borderId="1" xfId="0" applyNumberFormat="1" applyFont="1" applyBorder="1" applyAlignment="1">
      <alignment horizontal="right" vertical="top"/>
    </xf>
    <xf numFmtId="169" fontId="1235" fillId="0" borderId="1" xfId="0" applyNumberFormat="1" applyFont="1" applyBorder="1" applyAlignment="1">
      <alignment horizontal="right" vertical="top"/>
    </xf>
    <xf numFmtId="169" fontId="1236" fillId="0" borderId="1" xfId="0" applyNumberFormat="1" applyFont="1" applyBorder="1" applyAlignment="1">
      <alignment horizontal="right" vertical="top"/>
    </xf>
    <xf numFmtId="4" fontId="1237" fillId="0" borderId="1" xfId="0" applyNumberFormat="1" applyFont="1" applyBorder="1" applyAlignment="1">
      <alignment horizontal="right" vertical="top"/>
    </xf>
    <xf numFmtId="0" fontId="1238" fillId="0" borderId="0" xfId="0" applyFont="1"/>
    <xf numFmtId="0" fontId="1239" fillId="0" borderId="1" xfId="0" applyFont="1" applyBorder="1" applyAlignment="1">
      <alignment horizontal="left" vertical="top"/>
    </xf>
    <xf numFmtId="0" fontId="1240" fillId="0" borderId="1" xfId="0" applyFont="1" applyBorder="1" applyAlignment="1">
      <alignment horizontal="left" vertical="top" wrapText="1"/>
    </xf>
    <xf numFmtId="0" fontId="1241" fillId="0" borderId="1" xfId="0" applyFont="1" applyBorder="1" applyAlignment="1">
      <alignment horizontal="center" vertical="top"/>
    </xf>
    <xf numFmtId="168" fontId="1242" fillId="0" borderId="1" xfId="0" applyNumberFormat="1" applyFont="1" applyBorder="1" applyAlignment="1">
      <alignment horizontal="right" vertical="top"/>
    </xf>
    <xf numFmtId="169" fontId="1243" fillId="0" borderId="1" xfId="0" applyNumberFormat="1" applyFont="1" applyBorder="1" applyAlignment="1">
      <alignment horizontal="right" vertical="top"/>
    </xf>
    <xf numFmtId="169" fontId="1244" fillId="0" borderId="1" xfId="0" applyNumberFormat="1" applyFont="1" applyBorder="1" applyAlignment="1">
      <alignment horizontal="right" vertical="top"/>
    </xf>
    <xf numFmtId="169" fontId="1245" fillId="0" borderId="1" xfId="0" applyNumberFormat="1" applyFont="1" applyBorder="1" applyAlignment="1">
      <alignment horizontal="right" vertical="top"/>
    </xf>
    <xf numFmtId="170" fontId="1246" fillId="2" borderId="1" xfId="0" applyNumberFormat="1" applyFont="1" applyFill="1" applyBorder="1" applyAlignment="1" applyProtection="1">
      <alignment horizontal="right" vertical="top"/>
      <protection locked="0"/>
    </xf>
    <xf numFmtId="171" fontId="1247" fillId="0" borderId="1" xfId="0" applyNumberFormat="1" applyFont="1" applyBorder="1" applyAlignment="1">
      <alignment horizontal="right" vertical="top"/>
    </xf>
    <xf numFmtId="4" fontId="1248" fillId="0" borderId="1" xfId="0" applyNumberFormat="1" applyFont="1" applyBorder="1" applyAlignment="1">
      <alignment horizontal="right" vertical="top"/>
    </xf>
    <xf numFmtId="170" fontId="1249" fillId="2" borderId="1" xfId="0" applyNumberFormat="1" applyFont="1" applyFill="1" applyBorder="1" applyAlignment="1" applyProtection="1">
      <alignment horizontal="right" vertical="top"/>
      <protection locked="0"/>
    </xf>
    <xf numFmtId="169" fontId="1250" fillId="0" borderId="1" xfId="0" applyNumberFormat="1" applyFont="1" applyBorder="1" applyAlignment="1">
      <alignment horizontal="right" vertical="top"/>
    </xf>
    <xf numFmtId="169" fontId="1251" fillId="0" borderId="1" xfId="0" applyNumberFormat="1" applyFont="1" applyBorder="1" applyAlignment="1">
      <alignment horizontal="right" vertical="top"/>
    </xf>
    <xf numFmtId="169" fontId="1252" fillId="0" borderId="1" xfId="0" applyNumberFormat="1" applyFont="1" applyBorder="1" applyAlignment="1">
      <alignment horizontal="right" vertical="top"/>
    </xf>
    <xf numFmtId="4" fontId="1253" fillId="0" borderId="1" xfId="0" applyNumberFormat="1" applyFont="1" applyBorder="1" applyAlignment="1">
      <alignment horizontal="right" vertical="top"/>
    </xf>
    <xf numFmtId="0" fontId="1254" fillId="0" borderId="0" xfId="0" applyFont="1"/>
    <xf numFmtId="0" fontId="1255" fillId="0" borderId="1" xfId="0" applyFont="1" applyBorder="1" applyAlignment="1">
      <alignment horizontal="left" vertical="top"/>
    </xf>
    <xf numFmtId="0" fontId="1256" fillId="0" borderId="1" xfId="0" applyFont="1" applyBorder="1" applyAlignment="1">
      <alignment horizontal="left" vertical="top" wrapText="1"/>
    </xf>
    <xf numFmtId="0" fontId="1257" fillId="0" borderId="1" xfId="0" applyFont="1" applyBorder="1" applyAlignment="1">
      <alignment horizontal="center" vertical="top"/>
    </xf>
    <xf numFmtId="168" fontId="1258" fillId="0" borderId="1" xfId="0" applyNumberFormat="1" applyFont="1" applyBorder="1" applyAlignment="1">
      <alignment horizontal="right" vertical="top"/>
    </xf>
    <xf numFmtId="169" fontId="1259" fillId="0" borderId="1" xfId="0" applyNumberFormat="1" applyFont="1" applyBorder="1" applyAlignment="1">
      <alignment horizontal="right" vertical="top"/>
    </xf>
    <xf numFmtId="169" fontId="1260" fillId="0" borderId="1" xfId="0" applyNumberFormat="1" applyFont="1" applyBorder="1" applyAlignment="1">
      <alignment horizontal="right" vertical="top"/>
    </xf>
    <xf numFmtId="169" fontId="1261" fillId="0" borderId="1" xfId="0" applyNumberFormat="1" applyFont="1" applyBorder="1" applyAlignment="1">
      <alignment horizontal="right" vertical="top"/>
    </xf>
    <xf numFmtId="170" fontId="1262" fillId="2" borderId="1" xfId="0" applyNumberFormat="1" applyFont="1" applyFill="1" applyBorder="1" applyAlignment="1" applyProtection="1">
      <alignment horizontal="right" vertical="top"/>
      <protection locked="0"/>
    </xf>
    <xf numFmtId="171" fontId="1263" fillId="0" borderId="1" xfId="0" applyNumberFormat="1" applyFont="1" applyBorder="1" applyAlignment="1">
      <alignment horizontal="right" vertical="top"/>
    </xf>
    <xf numFmtId="4" fontId="1264" fillId="0" borderId="1" xfId="0" applyNumberFormat="1" applyFont="1" applyBorder="1" applyAlignment="1">
      <alignment horizontal="right" vertical="top"/>
    </xf>
    <xf numFmtId="170" fontId="1265" fillId="2" borderId="1" xfId="0" applyNumberFormat="1" applyFont="1" applyFill="1" applyBorder="1" applyAlignment="1" applyProtection="1">
      <alignment horizontal="right" vertical="top"/>
      <protection locked="0"/>
    </xf>
    <xf numFmtId="169" fontId="1266" fillId="0" borderId="1" xfId="0" applyNumberFormat="1" applyFont="1" applyBorder="1" applyAlignment="1">
      <alignment horizontal="right" vertical="top"/>
    </xf>
    <xf numFmtId="169" fontId="1267" fillId="0" borderId="1" xfId="0" applyNumberFormat="1" applyFont="1" applyBorder="1" applyAlignment="1">
      <alignment horizontal="right" vertical="top"/>
    </xf>
    <xf numFmtId="169" fontId="1268" fillId="0" borderId="1" xfId="0" applyNumberFormat="1" applyFont="1" applyBorder="1" applyAlignment="1">
      <alignment horizontal="right" vertical="top"/>
    </xf>
    <xf numFmtId="4" fontId="1269" fillId="0" borderId="1" xfId="0" applyNumberFormat="1" applyFont="1" applyBorder="1" applyAlignment="1">
      <alignment horizontal="right" vertical="top"/>
    </xf>
    <xf numFmtId="0" fontId="1270" fillId="0" borderId="0" xfId="0" applyFont="1"/>
    <xf numFmtId="0" fontId="1271" fillId="0" borderId="1" xfId="0" applyFont="1" applyBorder="1" applyAlignment="1">
      <alignment horizontal="left" vertical="top"/>
    </xf>
    <xf numFmtId="0" fontId="1272" fillId="0" borderId="1" xfId="0" applyFont="1" applyBorder="1" applyAlignment="1">
      <alignment horizontal="left" vertical="top" wrapText="1"/>
    </xf>
    <xf numFmtId="0" fontId="1273" fillId="0" borderId="1" xfId="0" applyFont="1" applyBorder="1" applyAlignment="1">
      <alignment horizontal="center" vertical="top"/>
    </xf>
    <xf numFmtId="168" fontId="1274" fillId="0" borderId="1" xfId="0" applyNumberFormat="1" applyFont="1" applyBorder="1" applyAlignment="1">
      <alignment horizontal="right" vertical="top"/>
    </xf>
    <xf numFmtId="169" fontId="1275" fillId="0" borderId="1" xfId="0" applyNumberFormat="1" applyFont="1" applyBorder="1" applyAlignment="1">
      <alignment horizontal="right" vertical="top"/>
    </xf>
    <xf numFmtId="169" fontId="1276" fillId="0" borderId="1" xfId="0" applyNumberFormat="1" applyFont="1" applyBorder="1" applyAlignment="1">
      <alignment horizontal="right" vertical="top"/>
    </xf>
    <xf numFmtId="169" fontId="1277" fillId="0" borderId="1" xfId="0" applyNumberFormat="1" applyFont="1" applyBorder="1" applyAlignment="1">
      <alignment horizontal="right" vertical="top"/>
    </xf>
    <xf numFmtId="170" fontId="1278" fillId="2" borderId="1" xfId="0" applyNumberFormat="1" applyFont="1" applyFill="1" applyBorder="1" applyAlignment="1" applyProtection="1">
      <alignment horizontal="right" vertical="top"/>
      <protection locked="0"/>
    </xf>
    <xf numFmtId="171" fontId="1279" fillId="0" borderId="1" xfId="0" applyNumberFormat="1" applyFont="1" applyBorder="1" applyAlignment="1">
      <alignment horizontal="right" vertical="top"/>
    </xf>
    <xf numFmtId="4" fontId="1280" fillId="0" borderId="1" xfId="0" applyNumberFormat="1" applyFont="1" applyBorder="1" applyAlignment="1">
      <alignment horizontal="right" vertical="top"/>
    </xf>
    <xf numFmtId="170" fontId="1281" fillId="2" borderId="1" xfId="0" applyNumberFormat="1" applyFont="1" applyFill="1" applyBorder="1" applyAlignment="1" applyProtection="1">
      <alignment horizontal="right" vertical="top"/>
      <protection locked="0"/>
    </xf>
    <xf numFmtId="169" fontId="1282" fillId="0" borderId="1" xfId="0" applyNumberFormat="1" applyFont="1" applyBorder="1" applyAlignment="1">
      <alignment horizontal="right" vertical="top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4" fontId="1285" fillId="0" borderId="1" xfId="0" applyNumberFormat="1" applyFont="1" applyBorder="1" applyAlignment="1">
      <alignment horizontal="right" vertical="top"/>
    </xf>
    <xf numFmtId="0" fontId="1286" fillId="0" borderId="0" xfId="0" applyFont="1"/>
    <xf numFmtId="0" fontId="1287" fillId="0" borderId="1" xfId="0" applyFont="1" applyBorder="1" applyAlignment="1">
      <alignment horizontal="left" vertical="top"/>
    </xf>
    <xf numFmtId="0" fontId="1288" fillId="0" borderId="1" xfId="0" applyFont="1" applyBorder="1" applyAlignment="1">
      <alignment horizontal="left" vertical="top" wrapText="1"/>
    </xf>
    <xf numFmtId="0" fontId="1289" fillId="0" borderId="1" xfId="0" applyFont="1" applyBorder="1" applyAlignment="1">
      <alignment horizontal="center" vertical="top"/>
    </xf>
    <xf numFmtId="168" fontId="1290" fillId="0" borderId="1" xfId="0" applyNumberFormat="1" applyFont="1" applyBorder="1" applyAlignment="1">
      <alignment horizontal="right" vertical="top"/>
    </xf>
    <xf numFmtId="169" fontId="1291" fillId="0" borderId="1" xfId="0" applyNumberFormat="1" applyFont="1" applyBorder="1" applyAlignment="1">
      <alignment horizontal="right" vertical="top"/>
    </xf>
    <xf numFmtId="169" fontId="1292" fillId="0" borderId="1" xfId="0" applyNumberFormat="1" applyFont="1" applyBorder="1" applyAlignment="1">
      <alignment horizontal="right" vertical="top"/>
    </xf>
    <xf numFmtId="169" fontId="1293" fillId="0" borderId="1" xfId="0" applyNumberFormat="1" applyFont="1" applyBorder="1" applyAlignment="1">
      <alignment horizontal="right" vertical="top"/>
    </xf>
    <xf numFmtId="170" fontId="1294" fillId="2" borderId="1" xfId="0" applyNumberFormat="1" applyFont="1" applyFill="1" applyBorder="1" applyAlignment="1" applyProtection="1">
      <alignment horizontal="right" vertical="top"/>
      <protection locked="0"/>
    </xf>
    <xf numFmtId="171" fontId="1295" fillId="0" borderId="1" xfId="0" applyNumberFormat="1" applyFont="1" applyBorder="1" applyAlignment="1">
      <alignment horizontal="right" vertical="top"/>
    </xf>
    <xf numFmtId="4" fontId="1296" fillId="0" borderId="1" xfId="0" applyNumberFormat="1" applyFont="1" applyBorder="1" applyAlignment="1">
      <alignment horizontal="right" vertical="top"/>
    </xf>
    <xf numFmtId="170" fontId="1297" fillId="2" borderId="1" xfId="0" applyNumberFormat="1" applyFont="1" applyFill="1" applyBorder="1" applyAlignment="1" applyProtection="1">
      <alignment horizontal="right" vertical="top"/>
      <protection locked="0"/>
    </xf>
    <xf numFmtId="169" fontId="1298" fillId="0" borderId="1" xfId="0" applyNumberFormat="1" applyFont="1" applyBorder="1" applyAlignment="1">
      <alignment horizontal="right" vertical="top"/>
    </xf>
    <xf numFmtId="169" fontId="1299" fillId="0" borderId="1" xfId="0" applyNumberFormat="1" applyFont="1" applyBorder="1" applyAlignment="1">
      <alignment horizontal="right" vertical="top"/>
    </xf>
    <xf numFmtId="169" fontId="1300" fillId="0" borderId="1" xfId="0" applyNumberFormat="1" applyFont="1" applyBorder="1" applyAlignment="1">
      <alignment horizontal="right" vertical="top"/>
    </xf>
    <xf numFmtId="4" fontId="1301" fillId="0" borderId="1" xfId="0" applyNumberFormat="1" applyFont="1" applyBorder="1" applyAlignment="1">
      <alignment horizontal="right" vertical="top"/>
    </xf>
    <xf numFmtId="0" fontId="1302" fillId="0" borderId="0" xfId="0" applyFont="1"/>
    <xf numFmtId="0" fontId="1303" fillId="0" borderId="1" xfId="0" applyFont="1" applyBorder="1" applyAlignment="1">
      <alignment horizontal="left" vertical="top"/>
    </xf>
    <xf numFmtId="0" fontId="1304" fillId="0" borderId="1" xfId="0" applyFont="1" applyBorder="1" applyAlignment="1">
      <alignment horizontal="left" vertical="top" wrapText="1"/>
    </xf>
    <xf numFmtId="0" fontId="1305" fillId="0" borderId="1" xfId="0" applyFont="1" applyBorder="1" applyAlignment="1">
      <alignment horizontal="center" vertical="top"/>
    </xf>
    <xf numFmtId="168" fontId="1306" fillId="0" borderId="1" xfId="0" applyNumberFormat="1" applyFont="1" applyBorder="1" applyAlignment="1">
      <alignment horizontal="right" vertical="top"/>
    </xf>
    <xf numFmtId="169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70" fontId="1310" fillId="2" borderId="1" xfId="0" applyNumberFormat="1" applyFont="1" applyFill="1" applyBorder="1" applyAlignment="1" applyProtection="1">
      <alignment horizontal="right" vertical="top"/>
      <protection locked="0"/>
    </xf>
    <xf numFmtId="171" fontId="1311" fillId="0" borderId="1" xfId="0" applyNumberFormat="1" applyFont="1" applyBorder="1" applyAlignment="1">
      <alignment horizontal="right" vertical="top"/>
    </xf>
    <xf numFmtId="4" fontId="1312" fillId="0" borderId="1" xfId="0" applyNumberFormat="1" applyFont="1" applyBorder="1" applyAlignment="1">
      <alignment horizontal="right" vertical="top"/>
    </xf>
    <xf numFmtId="170" fontId="1313" fillId="2" borderId="1" xfId="0" applyNumberFormat="1" applyFont="1" applyFill="1" applyBorder="1" applyAlignment="1" applyProtection="1">
      <alignment horizontal="right" vertical="top"/>
      <protection locked="0"/>
    </xf>
    <xf numFmtId="169" fontId="1314" fillId="0" borderId="1" xfId="0" applyNumberFormat="1" applyFont="1" applyBorder="1" applyAlignment="1">
      <alignment horizontal="right" vertical="top"/>
    </xf>
    <xf numFmtId="169" fontId="1315" fillId="0" borderId="1" xfId="0" applyNumberFormat="1" applyFont="1" applyBorder="1" applyAlignment="1">
      <alignment horizontal="right" vertical="top"/>
    </xf>
    <xf numFmtId="169" fontId="1316" fillId="0" borderId="1" xfId="0" applyNumberFormat="1" applyFont="1" applyBorder="1" applyAlignment="1">
      <alignment horizontal="right" vertical="top"/>
    </xf>
    <xf numFmtId="4" fontId="1317" fillId="0" borderId="1" xfId="0" applyNumberFormat="1" applyFont="1" applyBorder="1" applyAlignment="1">
      <alignment horizontal="right" vertical="top"/>
    </xf>
    <xf numFmtId="0" fontId="1318" fillId="0" borderId="0" xfId="0" applyFont="1"/>
    <xf numFmtId="0" fontId="1319" fillId="0" borderId="1" xfId="0" applyFont="1" applyBorder="1" applyAlignment="1">
      <alignment horizontal="left" vertical="top"/>
    </xf>
    <xf numFmtId="0" fontId="1320" fillId="0" borderId="1" xfId="0" applyFont="1" applyBorder="1" applyAlignment="1">
      <alignment horizontal="left" vertical="top" wrapText="1"/>
    </xf>
    <xf numFmtId="0" fontId="1321" fillId="0" borderId="1" xfId="0" applyFont="1" applyBorder="1" applyAlignment="1">
      <alignment horizontal="center" vertical="top"/>
    </xf>
    <xf numFmtId="168" fontId="1322" fillId="0" borderId="1" xfId="0" applyNumberFormat="1" applyFont="1" applyBorder="1" applyAlignment="1">
      <alignment horizontal="right" vertical="top"/>
    </xf>
    <xf numFmtId="169" fontId="1323" fillId="0" borderId="1" xfId="0" applyNumberFormat="1" applyFont="1" applyBorder="1" applyAlignment="1">
      <alignment horizontal="right" vertical="top"/>
    </xf>
    <xf numFmtId="169" fontId="1324" fillId="0" borderId="1" xfId="0" applyNumberFormat="1" applyFont="1" applyBorder="1" applyAlignment="1">
      <alignment horizontal="right" vertical="top"/>
    </xf>
    <xf numFmtId="169" fontId="1325" fillId="0" borderId="1" xfId="0" applyNumberFormat="1" applyFont="1" applyBorder="1" applyAlignment="1">
      <alignment horizontal="right" vertical="top"/>
    </xf>
    <xf numFmtId="170" fontId="1326" fillId="2" borderId="1" xfId="0" applyNumberFormat="1" applyFont="1" applyFill="1" applyBorder="1" applyAlignment="1" applyProtection="1">
      <alignment horizontal="right" vertical="top"/>
      <protection locked="0"/>
    </xf>
    <xf numFmtId="171" fontId="1327" fillId="0" borderId="1" xfId="0" applyNumberFormat="1" applyFont="1" applyBorder="1" applyAlignment="1">
      <alignment horizontal="right" vertical="top"/>
    </xf>
    <xf numFmtId="4" fontId="1328" fillId="0" borderId="1" xfId="0" applyNumberFormat="1" applyFont="1" applyBorder="1" applyAlignment="1">
      <alignment horizontal="right" vertical="top"/>
    </xf>
    <xf numFmtId="170" fontId="1329" fillId="2" borderId="1" xfId="0" applyNumberFormat="1" applyFont="1" applyFill="1" applyBorder="1" applyAlignment="1" applyProtection="1">
      <alignment horizontal="right" vertical="top"/>
      <protection locked="0"/>
    </xf>
    <xf numFmtId="169" fontId="1330" fillId="0" borderId="1" xfId="0" applyNumberFormat="1" applyFont="1" applyBorder="1" applyAlignment="1">
      <alignment horizontal="right" vertical="top"/>
    </xf>
    <xf numFmtId="169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4" fontId="1333" fillId="0" borderId="1" xfId="0" applyNumberFormat="1" applyFont="1" applyBorder="1" applyAlignment="1">
      <alignment horizontal="right" vertical="top"/>
    </xf>
    <xf numFmtId="0" fontId="1334" fillId="0" borderId="0" xfId="0" applyFont="1"/>
    <xf numFmtId="0" fontId="1335" fillId="0" borderId="1" xfId="0" applyFont="1" applyBorder="1" applyAlignment="1">
      <alignment horizontal="left" vertical="top"/>
    </xf>
    <xf numFmtId="0" fontId="1336" fillId="0" borderId="1" xfId="0" applyFont="1" applyBorder="1" applyAlignment="1">
      <alignment horizontal="left" vertical="top" wrapText="1"/>
    </xf>
    <xf numFmtId="0" fontId="1337" fillId="0" borderId="1" xfId="0" applyFont="1" applyBorder="1" applyAlignment="1">
      <alignment horizontal="center" vertical="top"/>
    </xf>
    <xf numFmtId="168" fontId="1338" fillId="0" borderId="1" xfId="0" applyNumberFormat="1" applyFont="1" applyBorder="1" applyAlignment="1">
      <alignment horizontal="right" vertical="top"/>
    </xf>
    <xf numFmtId="169" fontId="1339" fillId="0" borderId="1" xfId="0" applyNumberFormat="1" applyFont="1" applyBorder="1" applyAlignment="1">
      <alignment horizontal="right" vertical="top"/>
    </xf>
    <xf numFmtId="169" fontId="1340" fillId="0" borderId="1" xfId="0" applyNumberFormat="1" applyFont="1" applyBorder="1" applyAlignment="1">
      <alignment horizontal="right" vertical="top"/>
    </xf>
    <xf numFmtId="169" fontId="1341" fillId="0" borderId="1" xfId="0" applyNumberFormat="1" applyFont="1" applyBorder="1" applyAlignment="1">
      <alignment horizontal="right" vertical="top"/>
    </xf>
    <xf numFmtId="170" fontId="1342" fillId="2" borderId="1" xfId="0" applyNumberFormat="1" applyFont="1" applyFill="1" applyBorder="1" applyAlignment="1" applyProtection="1">
      <alignment horizontal="right" vertical="top"/>
      <protection locked="0"/>
    </xf>
    <xf numFmtId="171" fontId="1343" fillId="0" borderId="1" xfId="0" applyNumberFormat="1" applyFont="1" applyBorder="1" applyAlignment="1">
      <alignment horizontal="right" vertical="top"/>
    </xf>
    <xf numFmtId="4" fontId="1344" fillId="0" borderId="1" xfId="0" applyNumberFormat="1" applyFont="1" applyBorder="1" applyAlignment="1">
      <alignment horizontal="right" vertical="top"/>
    </xf>
    <xf numFmtId="170" fontId="1345" fillId="2" borderId="1" xfId="0" applyNumberFormat="1" applyFont="1" applyFill="1" applyBorder="1" applyAlignment="1" applyProtection="1">
      <alignment horizontal="right" vertical="top"/>
      <protection locked="0"/>
    </xf>
    <xf numFmtId="169" fontId="1346" fillId="0" borderId="1" xfId="0" applyNumberFormat="1" applyFont="1" applyBorder="1" applyAlignment="1">
      <alignment horizontal="right" vertical="top"/>
    </xf>
    <xf numFmtId="169" fontId="1347" fillId="0" borderId="1" xfId="0" applyNumberFormat="1" applyFont="1" applyBorder="1" applyAlignment="1">
      <alignment horizontal="right" vertical="top"/>
    </xf>
    <xf numFmtId="169" fontId="1348" fillId="0" borderId="1" xfId="0" applyNumberFormat="1" applyFont="1" applyBorder="1" applyAlignment="1">
      <alignment horizontal="right" vertical="top"/>
    </xf>
    <xf numFmtId="4" fontId="1349" fillId="0" borderId="1" xfId="0" applyNumberFormat="1" applyFont="1" applyBorder="1" applyAlignment="1">
      <alignment horizontal="right" vertical="top"/>
    </xf>
    <xf numFmtId="0" fontId="1350" fillId="0" borderId="0" xfId="0" applyFont="1"/>
    <xf numFmtId="0" fontId="1351" fillId="0" borderId="1" xfId="0" applyFont="1" applyBorder="1" applyAlignment="1">
      <alignment horizontal="left" vertical="top"/>
    </xf>
    <xf numFmtId="0" fontId="1352" fillId="0" borderId="1" xfId="0" applyFont="1" applyBorder="1" applyAlignment="1">
      <alignment horizontal="left" vertical="top" wrapText="1"/>
    </xf>
    <xf numFmtId="0" fontId="1353" fillId="0" borderId="1" xfId="0" applyFont="1" applyBorder="1" applyAlignment="1">
      <alignment horizontal="center" vertical="top"/>
    </xf>
    <xf numFmtId="168" fontId="1354" fillId="0" borderId="1" xfId="0" applyNumberFormat="1" applyFont="1" applyBorder="1" applyAlignment="1">
      <alignment horizontal="right" vertical="top"/>
    </xf>
    <xf numFmtId="169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70" fontId="1358" fillId="2" borderId="1" xfId="0" applyNumberFormat="1" applyFont="1" applyFill="1" applyBorder="1" applyAlignment="1" applyProtection="1">
      <alignment horizontal="right" vertical="top"/>
      <protection locked="0"/>
    </xf>
    <xf numFmtId="171" fontId="1359" fillId="0" borderId="1" xfId="0" applyNumberFormat="1" applyFont="1" applyBorder="1" applyAlignment="1">
      <alignment horizontal="right" vertical="top"/>
    </xf>
    <xf numFmtId="4" fontId="1360" fillId="0" borderId="1" xfId="0" applyNumberFormat="1" applyFont="1" applyBorder="1" applyAlignment="1">
      <alignment horizontal="right" vertical="top"/>
    </xf>
    <xf numFmtId="170" fontId="1361" fillId="2" borderId="1" xfId="0" applyNumberFormat="1" applyFont="1" applyFill="1" applyBorder="1" applyAlignment="1" applyProtection="1">
      <alignment horizontal="right" vertical="top"/>
      <protection locked="0"/>
    </xf>
    <xf numFmtId="169" fontId="1362" fillId="0" borderId="1" xfId="0" applyNumberFormat="1" applyFont="1" applyBorder="1" applyAlignment="1">
      <alignment horizontal="right" vertical="top"/>
    </xf>
    <xf numFmtId="169" fontId="1363" fillId="0" borderId="1" xfId="0" applyNumberFormat="1" applyFont="1" applyBorder="1" applyAlignment="1">
      <alignment horizontal="right" vertical="top"/>
    </xf>
    <xf numFmtId="169" fontId="1364" fillId="0" borderId="1" xfId="0" applyNumberFormat="1" applyFont="1" applyBorder="1" applyAlignment="1">
      <alignment horizontal="right" vertical="top"/>
    </xf>
    <xf numFmtId="4" fontId="1365" fillId="0" borderId="1" xfId="0" applyNumberFormat="1" applyFont="1" applyBorder="1" applyAlignment="1">
      <alignment horizontal="right" vertical="top"/>
    </xf>
    <xf numFmtId="0" fontId="1366" fillId="0" borderId="0" xfId="0" applyFont="1"/>
    <xf numFmtId="0" fontId="1367" fillId="0" borderId="1" xfId="0" applyFont="1" applyBorder="1" applyAlignment="1">
      <alignment horizontal="left" vertical="top"/>
    </xf>
    <xf numFmtId="0" fontId="1368" fillId="0" borderId="1" xfId="0" applyFont="1" applyBorder="1" applyAlignment="1">
      <alignment horizontal="left" vertical="top" wrapText="1"/>
    </xf>
    <xf numFmtId="0" fontId="1369" fillId="0" borderId="1" xfId="0" applyFont="1" applyBorder="1" applyAlignment="1">
      <alignment horizontal="center" vertical="top"/>
    </xf>
    <xf numFmtId="168" fontId="1370" fillId="0" borderId="1" xfId="0" applyNumberFormat="1" applyFont="1" applyBorder="1" applyAlignment="1">
      <alignment horizontal="right" vertical="top"/>
    </xf>
    <xf numFmtId="169" fontId="1371" fillId="0" borderId="1" xfId="0" applyNumberFormat="1" applyFont="1" applyBorder="1" applyAlignment="1">
      <alignment horizontal="right" vertical="top"/>
    </xf>
    <xf numFmtId="169" fontId="1372" fillId="0" borderId="1" xfId="0" applyNumberFormat="1" applyFont="1" applyBorder="1" applyAlignment="1">
      <alignment horizontal="right" vertical="top"/>
    </xf>
    <xf numFmtId="169" fontId="1373" fillId="0" borderId="1" xfId="0" applyNumberFormat="1" applyFont="1" applyBorder="1" applyAlignment="1">
      <alignment horizontal="right" vertical="top"/>
    </xf>
    <xf numFmtId="170" fontId="1374" fillId="2" borderId="1" xfId="0" applyNumberFormat="1" applyFont="1" applyFill="1" applyBorder="1" applyAlignment="1" applyProtection="1">
      <alignment horizontal="right" vertical="top"/>
      <protection locked="0"/>
    </xf>
    <xf numFmtId="171" fontId="1375" fillId="0" borderId="1" xfId="0" applyNumberFormat="1" applyFont="1" applyBorder="1" applyAlignment="1">
      <alignment horizontal="right" vertical="top"/>
    </xf>
    <xf numFmtId="4" fontId="1376" fillId="0" borderId="1" xfId="0" applyNumberFormat="1" applyFont="1" applyBorder="1" applyAlignment="1">
      <alignment horizontal="right" vertical="top"/>
    </xf>
    <xf numFmtId="170" fontId="1377" fillId="2" borderId="1" xfId="0" applyNumberFormat="1" applyFont="1" applyFill="1" applyBorder="1" applyAlignment="1" applyProtection="1">
      <alignment horizontal="right" vertical="top"/>
      <protection locked="0"/>
    </xf>
    <xf numFmtId="169" fontId="1378" fillId="0" borderId="1" xfId="0" applyNumberFormat="1" applyFont="1" applyBorder="1" applyAlignment="1">
      <alignment horizontal="right" vertical="top"/>
    </xf>
    <xf numFmtId="169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4" fontId="1381" fillId="0" borderId="1" xfId="0" applyNumberFormat="1" applyFont="1" applyBorder="1" applyAlignment="1">
      <alignment horizontal="right" vertical="top"/>
    </xf>
    <xf numFmtId="0" fontId="1382" fillId="0" borderId="0" xfId="0" applyFont="1"/>
    <xf numFmtId="0" fontId="1383" fillId="0" borderId="1" xfId="0" applyFont="1" applyBorder="1" applyAlignment="1">
      <alignment horizontal="left" vertical="top"/>
    </xf>
    <xf numFmtId="0" fontId="1384" fillId="0" borderId="1" xfId="0" applyFont="1" applyBorder="1" applyAlignment="1">
      <alignment horizontal="left" vertical="top" wrapText="1"/>
    </xf>
    <xf numFmtId="0" fontId="1385" fillId="0" borderId="1" xfId="0" applyFont="1" applyBorder="1" applyAlignment="1">
      <alignment horizontal="center" vertical="top"/>
    </xf>
    <xf numFmtId="168" fontId="1386" fillId="0" borderId="1" xfId="0" applyNumberFormat="1" applyFont="1" applyBorder="1" applyAlignment="1">
      <alignment horizontal="right" vertical="top"/>
    </xf>
    <xf numFmtId="169" fontId="1387" fillId="0" borderId="1" xfId="0" applyNumberFormat="1" applyFont="1" applyBorder="1" applyAlignment="1">
      <alignment horizontal="right" vertical="top"/>
    </xf>
    <xf numFmtId="169" fontId="1388" fillId="0" borderId="1" xfId="0" applyNumberFormat="1" applyFont="1" applyBorder="1" applyAlignment="1">
      <alignment horizontal="right" vertical="top"/>
    </xf>
    <xf numFmtId="169" fontId="1389" fillId="0" borderId="1" xfId="0" applyNumberFormat="1" applyFont="1" applyBorder="1" applyAlignment="1">
      <alignment horizontal="right" vertical="top"/>
    </xf>
    <xf numFmtId="170" fontId="1390" fillId="2" borderId="1" xfId="0" applyNumberFormat="1" applyFont="1" applyFill="1" applyBorder="1" applyAlignment="1" applyProtection="1">
      <alignment horizontal="right" vertical="top"/>
      <protection locked="0"/>
    </xf>
    <xf numFmtId="171" fontId="1391" fillId="0" borderId="1" xfId="0" applyNumberFormat="1" applyFont="1" applyBorder="1" applyAlignment="1">
      <alignment horizontal="right" vertical="top"/>
    </xf>
    <xf numFmtId="4" fontId="1392" fillId="0" borderId="1" xfId="0" applyNumberFormat="1" applyFont="1" applyBorder="1" applyAlignment="1">
      <alignment horizontal="right" vertical="top"/>
    </xf>
    <xf numFmtId="170" fontId="1393" fillId="2" borderId="1" xfId="0" applyNumberFormat="1" applyFont="1" applyFill="1" applyBorder="1" applyAlignment="1" applyProtection="1">
      <alignment horizontal="right" vertical="top"/>
      <protection locked="0"/>
    </xf>
    <xf numFmtId="169" fontId="1394" fillId="0" borderId="1" xfId="0" applyNumberFormat="1" applyFont="1" applyBorder="1" applyAlignment="1">
      <alignment horizontal="right" vertical="top"/>
    </xf>
    <xf numFmtId="169" fontId="1395" fillId="0" borderId="1" xfId="0" applyNumberFormat="1" applyFont="1" applyBorder="1" applyAlignment="1">
      <alignment horizontal="right" vertical="top"/>
    </xf>
    <xf numFmtId="169" fontId="1396" fillId="0" borderId="1" xfId="0" applyNumberFormat="1" applyFont="1" applyBorder="1" applyAlignment="1">
      <alignment horizontal="right" vertical="top"/>
    </xf>
    <xf numFmtId="4" fontId="1397" fillId="0" borderId="1" xfId="0" applyNumberFormat="1" applyFont="1" applyBorder="1" applyAlignment="1">
      <alignment horizontal="right" vertical="top"/>
    </xf>
    <xf numFmtId="0" fontId="1398" fillId="0" borderId="0" xfId="0" applyFont="1"/>
    <xf numFmtId="0" fontId="1399" fillId="0" borderId="1" xfId="0" applyFont="1" applyBorder="1" applyAlignment="1">
      <alignment horizontal="left" vertical="top"/>
    </xf>
    <xf numFmtId="0" fontId="1400" fillId="0" borderId="1" xfId="0" applyFont="1" applyBorder="1" applyAlignment="1">
      <alignment horizontal="left" vertical="top" wrapText="1"/>
    </xf>
    <xf numFmtId="0" fontId="1401" fillId="0" borderId="1" xfId="0" applyFont="1" applyBorder="1" applyAlignment="1">
      <alignment horizontal="center" vertical="top"/>
    </xf>
    <xf numFmtId="168" fontId="1402" fillId="0" borderId="1" xfId="0" applyNumberFormat="1" applyFont="1" applyBorder="1" applyAlignment="1">
      <alignment horizontal="right" vertical="top"/>
    </xf>
    <xf numFmtId="169" fontId="1403" fillId="0" borderId="1" xfId="0" applyNumberFormat="1" applyFont="1" applyBorder="1" applyAlignment="1">
      <alignment horizontal="right" vertical="top"/>
    </xf>
    <xf numFmtId="169" fontId="1404" fillId="0" borderId="1" xfId="0" applyNumberFormat="1" applyFont="1" applyBorder="1" applyAlignment="1">
      <alignment horizontal="right" vertical="top"/>
    </xf>
    <xf numFmtId="169" fontId="1405" fillId="0" borderId="1" xfId="0" applyNumberFormat="1" applyFont="1" applyBorder="1" applyAlignment="1">
      <alignment horizontal="right" vertical="top"/>
    </xf>
    <xf numFmtId="170" fontId="1406" fillId="2" borderId="1" xfId="0" applyNumberFormat="1" applyFont="1" applyFill="1" applyBorder="1" applyAlignment="1" applyProtection="1">
      <alignment horizontal="right" vertical="top"/>
      <protection locked="0"/>
    </xf>
    <xf numFmtId="171" fontId="1407" fillId="0" borderId="1" xfId="0" applyNumberFormat="1" applyFont="1" applyBorder="1" applyAlignment="1">
      <alignment horizontal="right" vertical="top"/>
    </xf>
    <xf numFmtId="4" fontId="1408" fillId="0" borderId="1" xfId="0" applyNumberFormat="1" applyFont="1" applyBorder="1" applyAlignment="1">
      <alignment horizontal="right" vertical="top"/>
    </xf>
    <xf numFmtId="170" fontId="1409" fillId="2" borderId="1" xfId="0" applyNumberFormat="1" applyFont="1" applyFill="1" applyBorder="1" applyAlignment="1" applyProtection="1">
      <alignment horizontal="right" vertical="top"/>
      <protection locked="0"/>
    </xf>
    <xf numFmtId="169" fontId="1410" fillId="0" borderId="1" xfId="0" applyNumberFormat="1" applyFont="1" applyBorder="1" applyAlignment="1">
      <alignment horizontal="right" vertical="top"/>
    </xf>
    <xf numFmtId="169" fontId="1411" fillId="0" borderId="1" xfId="0" applyNumberFormat="1" applyFont="1" applyBorder="1" applyAlignment="1">
      <alignment horizontal="right" vertical="top"/>
    </xf>
    <xf numFmtId="169" fontId="1412" fillId="0" borderId="1" xfId="0" applyNumberFormat="1" applyFont="1" applyBorder="1" applyAlignment="1">
      <alignment horizontal="right" vertical="top"/>
    </xf>
    <xf numFmtId="4" fontId="1413" fillId="0" borderId="1" xfId="0" applyNumberFormat="1" applyFont="1" applyBorder="1" applyAlignment="1">
      <alignment horizontal="right" vertical="top"/>
    </xf>
    <xf numFmtId="0" fontId="1414" fillId="0" borderId="0" xfId="0" applyFont="1"/>
    <xf numFmtId="0" fontId="1415" fillId="3" borderId="1" xfId="0" applyFont="1" applyFill="1" applyBorder="1" applyAlignment="1">
      <alignment horizontal="left"/>
    </xf>
    <xf numFmtId="4" fontId="1427" fillId="3" borderId="1" xfId="0" applyNumberFormat="1" applyFont="1" applyFill="1" applyBorder="1" applyAlignment="1">
      <alignment horizontal="right"/>
    </xf>
    <xf numFmtId="4" fontId="1428" fillId="3" borderId="1" xfId="0" applyNumberFormat="1" applyFont="1" applyFill="1" applyBorder="1" applyAlignment="1">
      <alignment horizontal="right"/>
    </xf>
    <xf numFmtId="4" fontId="1429" fillId="3" borderId="1" xfId="0" applyNumberFormat="1" applyFont="1" applyFill="1" applyBorder="1" applyAlignment="1">
      <alignment horizontal="right"/>
    </xf>
    <xf numFmtId="0" fontId="1430" fillId="0" borderId="0" xfId="0" applyFont="1"/>
    <xf numFmtId="0" fontId="1431" fillId="0" borderId="1" xfId="0" applyFont="1" applyBorder="1" applyAlignment="1">
      <alignment horizontal="left" vertical="top"/>
    </xf>
    <xf numFmtId="0" fontId="1432" fillId="0" borderId="1" xfId="0" applyFont="1" applyBorder="1" applyAlignment="1">
      <alignment horizontal="left" vertical="top" wrapText="1"/>
    </xf>
    <xf numFmtId="0" fontId="1433" fillId="0" borderId="1" xfId="0" applyFont="1" applyBorder="1" applyAlignment="1">
      <alignment horizontal="center" vertical="top"/>
    </xf>
    <xf numFmtId="168" fontId="1434" fillId="0" borderId="1" xfId="0" applyNumberFormat="1" applyFont="1" applyBorder="1" applyAlignment="1">
      <alignment horizontal="right" vertical="top"/>
    </xf>
    <xf numFmtId="169" fontId="1435" fillId="0" borderId="1" xfId="0" applyNumberFormat="1" applyFont="1" applyBorder="1" applyAlignment="1">
      <alignment horizontal="right" vertical="top"/>
    </xf>
    <xf numFmtId="169" fontId="1436" fillId="0" borderId="1" xfId="0" applyNumberFormat="1" applyFont="1" applyBorder="1" applyAlignment="1">
      <alignment horizontal="right" vertical="top"/>
    </xf>
    <xf numFmtId="169" fontId="1437" fillId="0" borderId="1" xfId="0" applyNumberFormat="1" applyFont="1" applyBorder="1" applyAlignment="1">
      <alignment horizontal="right" vertical="top"/>
    </xf>
    <xf numFmtId="170" fontId="1438" fillId="2" borderId="1" xfId="0" applyNumberFormat="1" applyFont="1" applyFill="1" applyBorder="1" applyAlignment="1" applyProtection="1">
      <alignment horizontal="right" vertical="top"/>
      <protection locked="0"/>
    </xf>
    <xf numFmtId="171" fontId="1439" fillId="0" borderId="1" xfId="0" applyNumberFormat="1" applyFont="1" applyBorder="1" applyAlignment="1">
      <alignment horizontal="right" vertical="top"/>
    </xf>
    <xf numFmtId="4" fontId="1440" fillId="0" borderId="1" xfId="0" applyNumberFormat="1" applyFont="1" applyBorder="1" applyAlignment="1">
      <alignment horizontal="right" vertical="top"/>
    </xf>
    <xf numFmtId="170" fontId="1441" fillId="2" borderId="1" xfId="0" applyNumberFormat="1" applyFont="1" applyFill="1" applyBorder="1" applyAlignment="1" applyProtection="1">
      <alignment horizontal="right" vertical="top"/>
      <protection locked="0"/>
    </xf>
    <xf numFmtId="169" fontId="1442" fillId="0" borderId="1" xfId="0" applyNumberFormat="1" applyFont="1" applyBorder="1" applyAlignment="1">
      <alignment horizontal="right" vertical="top"/>
    </xf>
    <xf numFmtId="169" fontId="1443" fillId="0" borderId="1" xfId="0" applyNumberFormat="1" applyFont="1" applyBorder="1" applyAlignment="1">
      <alignment horizontal="right" vertical="top"/>
    </xf>
    <xf numFmtId="169" fontId="1444" fillId="0" borderId="1" xfId="0" applyNumberFormat="1" applyFont="1" applyBorder="1" applyAlignment="1">
      <alignment horizontal="right" vertical="top"/>
    </xf>
    <xf numFmtId="4" fontId="1445" fillId="0" borderId="1" xfId="0" applyNumberFormat="1" applyFont="1" applyBorder="1" applyAlignment="1">
      <alignment horizontal="right" vertical="top"/>
    </xf>
    <xf numFmtId="0" fontId="1446" fillId="0" borderId="0" xfId="0" applyFont="1"/>
    <xf numFmtId="0" fontId="1447" fillId="0" borderId="1" xfId="0" applyFont="1" applyBorder="1" applyAlignment="1">
      <alignment horizontal="left" vertical="top"/>
    </xf>
    <xf numFmtId="0" fontId="1448" fillId="0" borderId="1" xfId="0" applyFont="1" applyBorder="1" applyAlignment="1">
      <alignment horizontal="left" vertical="top" wrapText="1"/>
    </xf>
    <xf numFmtId="0" fontId="1449" fillId="0" borderId="1" xfId="0" applyFont="1" applyBorder="1" applyAlignment="1">
      <alignment horizontal="center" vertical="top"/>
    </xf>
    <xf numFmtId="168" fontId="1450" fillId="0" borderId="1" xfId="0" applyNumberFormat="1" applyFont="1" applyBorder="1" applyAlignment="1">
      <alignment horizontal="right" vertical="top"/>
    </xf>
    <xf numFmtId="169" fontId="1451" fillId="0" borderId="1" xfId="0" applyNumberFormat="1" applyFont="1" applyBorder="1" applyAlignment="1">
      <alignment horizontal="right" vertical="top"/>
    </xf>
    <xf numFmtId="169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70" fontId="1454" fillId="2" borderId="1" xfId="0" applyNumberFormat="1" applyFont="1" applyFill="1" applyBorder="1" applyAlignment="1" applyProtection="1">
      <alignment horizontal="right" vertical="top"/>
      <protection locked="0"/>
    </xf>
    <xf numFmtId="171" fontId="1455" fillId="0" borderId="1" xfId="0" applyNumberFormat="1" applyFont="1" applyBorder="1" applyAlignment="1">
      <alignment horizontal="right" vertical="top"/>
    </xf>
    <xf numFmtId="4" fontId="1456" fillId="0" borderId="1" xfId="0" applyNumberFormat="1" applyFont="1" applyBorder="1" applyAlignment="1">
      <alignment horizontal="right" vertical="top"/>
    </xf>
    <xf numFmtId="170" fontId="1457" fillId="2" borderId="1" xfId="0" applyNumberFormat="1" applyFont="1" applyFill="1" applyBorder="1" applyAlignment="1" applyProtection="1">
      <alignment horizontal="right" vertical="top"/>
      <protection locked="0"/>
    </xf>
    <xf numFmtId="169" fontId="1458" fillId="0" borderId="1" xfId="0" applyNumberFormat="1" applyFont="1" applyBorder="1" applyAlignment="1">
      <alignment horizontal="right" vertical="top"/>
    </xf>
    <xf numFmtId="169" fontId="1459" fillId="0" borderId="1" xfId="0" applyNumberFormat="1" applyFont="1" applyBorder="1" applyAlignment="1">
      <alignment horizontal="right" vertical="top"/>
    </xf>
    <xf numFmtId="169" fontId="1460" fillId="0" borderId="1" xfId="0" applyNumberFormat="1" applyFont="1" applyBorder="1" applyAlignment="1">
      <alignment horizontal="right" vertical="top"/>
    </xf>
    <xf numFmtId="4" fontId="1461" fillId="0" borderId="1" xfId="0" applyNumberFormat="1" applyFont="1" applyBorder="1" applyAlignment="1">
      <alignment horizontal="right" vertical="top"/>
    </xf>
    <xf numFmtId="0" fontId="1462" fillId="0" borderId="0" xfId="0" applyFont="1"/>
    <xf numFmtId="0" fontId="1463" fillId="0" borderId="1" xfId="0" applyFont="1" applyBorder="1" applyAlignment="1">
      <alignment horizontal="left" vertical="top"/>
    </xf>
    <xf numFmtId="0" fontId="1464" fillId="0" borderId="1" xfId="0" applyFont="1" applyBorder="1" applyAlignment="1">
      <alignment horizontal="left" vertical="top" wrapText="1"/>
    </xf>
    <xf numFmtId="0" fontId="1465" fillId="0" borderId="1" xfId="0" applyFont="1" applyBorder="1" applyAlignment="1">
      <alignment horizontal="center" vertical="top"/>
    </xf>
    <xf numFmtId="168" fontId="1466" fillId="0" borderId="1" xfId="0" applyNumberFormat="1" applyFont="1" applyBorder="1" applyAlignment="1">
      <alignment horizontal="right" vertical="top"/>
    </xf>
    <xf numFmtId="169" fontId="1467" fillId="0" borderId="1" xfId="0" applyNumberFormat="1" applyFont="1" applyBorder="1" applyAlignment="1">
      <alignment horizontal="right" vertical="top"/>
    </xf>
    <xf numFmtId="169" fontId="1468" fillId="0" borderId="1" xfId="0" applyNumberFormat="1" applyFont="1" applyBorder="1" applyAlignment="1">
      <alignment horizontal="right" vertical="top"/>
    </xf>
    <xf numFmtId="169" fontId="1469" fillId="0" borderId="1" xfId="0" applyNumberFormat="1" applyFont="1" applyBorder="1" applyAlignment="1">
      <alignment horizontal="right" vertical="top"/>
    </xf>
    <xf numFmtId="170" fontId="1470" fillId="2" borderId="1" xfId="0" applyNumberFormat="1" applyFont="1" applyFill="1" applyBorder="1" applyAlignment="1" applyProtection="1">
      <alignment horizontal="right" vertical="top"/>
      <protection locked="0"/>
    </xf>
    <xf numFmtId="171" fontId="1471" fillId="0" borderId="1" xfId="0" applyNumberFormat="1" applyFont="1" applyBorder="1" applyAlignment="1">
      <alignment horizontal="right" vertical="top"/>
    </xf>
    <xf numFmtId="4" fontId="1472" fillId="0" borderId="1" xfId="0" applyNumberFormat="1" applyFont="1" applyBorder="1" applyAlignment="1">
      <alignment horizontal="right" vertical="top"/>
    </xf>
    <xf numFmtId="170" fontId="1473" fillId="2" borderId="1" xfId="0" applyNumberFormat="1" applyFont="1" applyFill="1" applyBorder="1" applyAlignment="1" applyProtection="1">
      <alignment horizontal="right" vertical="top"/>
      <protection locked="0"/>
    </xf>
    <xf numFmtId="169" fontId="1474" fillId="0" borderId="1" xfId="0" applyNumberFormat="1" applyFont="1" applyBorder="1" applyAlignment="1">
      <alignment horizontal="right" vertical="top"/>
    </xf>
    <xf numFmtId="169" fontId="1475" fillId="0" borderId="1" xfId="0" applyNumberFormat="1" applyFont="1" applyBorder="1" applyAlignment="1">
      <alignment horizontal="right" vertical="top"/>
    </xf>
    <xf numFmtId="169" fontId="1476" fillId="0" borderId="1" xfId="0" applyNumberFormat="1" applyFont="1" applyBorder="1" applyAlignment="1">
      <alignment horizontal="right" vertical="top"/>
    </xf>
    <xf numFmtId="4" fontId="1477" fillId="0" borderId="1" xfId="0" applyNumberFormat="1" applyFont="1" applyBorder="1" applyAlignment="1">
      <alignment horizontal="right" vertical="top"/>
    </xf>
    <xf numFmtId="0" fontId="1478" fillId="0" borderId="0" xfId="0" applyFont="1"/>
    <xf numFmtId="0" fontId="1479" fillId="0" borderId="1" xfId="0" applyFont="1" applyBorder="1" applyAlignment="1">
      <alignment horizontal="left" vertical="top"/>
    </xf>
    <xf numFmtId="0" fontId="1480" fillId="0" borderId="1" xfId="0" applyFont="1" applyBorder="1" applyAlignment="1">
      <alignment horizontal="left" vertical="top" wrapText="1"/>
    </xf>
    <xf numFmtId="0" fontId="1481" fillId="0" borderId="1" xfId="0" applyFont="1" applyBorder="1" applyAlignment="1">
      <alignment horizontal="center" vertical="top"/>
    </xf>
    <xf numFmtId="168" fontId="1482" fillId="0" borderId="1" xfId="0" applyNumberFormat="1" applyFont="1" applyBorder="1" applyAlignment="1">
      <alignment horizontal="right" vertical="top"/>
    </xf>
    <xf numFmtId="169" fontId="1483" fillId="0" borderId="1" xfId="0" applyNumberFormat="1" applyFont="1" applyBorder="1" applyAlignment="1">
      <alignment horizontal="right" vertical="top"/>
    </xf>
    <xf numFmtId="169" fontId="1484" fillId="0" borderId="1" xfId="0" applyNumberFormat="1" applyFont="1" applyBorder="1" applyAlignment="1">
      <alignment horizontal="right" vertical="top"/>
    </xf>
    <xf numFmtId="169" fontId="1485" fillId="0" borderId="1" xfId="0" applyNumberFormat="1" applyFont="1" applyBorder="1" applyAlignment="1">
      <alignment horizontal="right" vertical="top"/>
    </xf>
    <xf numFmtId="170" fontId="1486" fillId="2" borderId="1" xfId="0" applyNumberFormat="1" applyFont="1" applyFill="1" applyBorder="1" applyAlignment="1" applyProtection="1">
      <alignment horizontal="right" vertical="top"/>
      <protection locked="0"/>
    </xf>
    <xf numFmtId="171" fontId="1487" fillId="0" borderId="1" xfId="0" applyNumberFormat="1" applyFont="1" applyBorder="1" applyAlignment="1">
      <alignment horizontal="right" vertical="top"/>
    </xf>
    <xf numFmtId="4" fontId="1488" fillId="0" borderId="1" xfId="0" applyNumberFormat="1" applyFont="1" applyBorder="1" applyAlignment="1">
      <alignment horizontal="right" vertical="top"/>
    </xf>
    <xf numFmtId="170" fontId="1489" fillId="2" borderId="1" xfId="0" applyNumberFormat="1" applyFont="1" applyFill="1" applyBorder="1" applyAlignment="1" applyProtection="1">
      <alignment horizontal="right" vertical="top"/>
      <protection locked="0"/>
    </xf>
    <xf numFmtId="169" fontId="1490" fillId="0" borderId="1" xfId="0" applyNumberFormat="1" applyFont="1" applyBorder="1" applyAlignment="1">
      <alignment horizontal="right" vertical="top"/>
    </xf>
    <xf numFmtId="169" fontId="1491" fillId="0" borderId="1" xfId="0" applyNumberFormat="1" applyFont="1" applyBorder="1" applyAlignment="1">
      <alignment horizontal="right" vertical="top"/>
    </xf>
    <xf numFmtId="169" fontId="1492" fillId="0" borderId="1" xfId="0" applyNumberFormat="1" applyFont="1" applyBorder="1" applyAlignment="1">
      <alignment horizontal="right" vertical="top"/>
    </xf>
    <xf numFmtId="4" fontId="1493" fillId="0" borderId="1" xfId="0" applyNumberFormat="1" applyFont="1" applyBorder="1" applyAlignment="1">
      <alignment horizontal="right" vertical="top"/>
    </xf>
    <xf numFmtId="0" fontId="1494" fillId="0" borderId="0" xfId="0" applyFont="1"/>
    <xf numFmtId="0" fontId="1495" fillId="0" borderId="1" xfId="0" applyFont="1" applyBorder="1" applyAlignment="1">
      <alignment horizontal="left" vertical="top"/>
    </xf>
    <xf numFmtId="0" fontId="1496" fillId="0" borderId="1" xfId="0" applyFont="1" applyBorder="1" applyAlignment="1">
      <alignment horizontal="left" vertical="top" wrapText="1"/>
    </xf>
    <xf numFmtId="0" fontId="1497" fillId="0" borderId="1" xfId="0" applyFont="1" applyBorder="1" applyAlignment="1">
      <alignment horizontal="center" vertical="top"/>
    </xf>
    <xf numFmtId="168" fontId="1498" fillId="0" borderId="1" xfId="0" applyNumberFormat="1" applyFont="1" applyBorder="1" applyAlignment="1">
      <alignment horizontal="right" vertical="top"/>
    </xf>
    <xf numFmtId="169" fontId="1499" fillId="0" borderId="1" xfId="0" applyNumberFormat="1" applyFont="1" applyBorder="1" applyAlignment="1">
      <alignment horizontal="right" vertical="top"/>
    </xf>
    <xf numFmtId="169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70" fontId="1502" fillId="2" borderId="1" xfId="0" applyNumberFormat="1" applyFont="1" applyFill="1" applyBorder="1" applyAlignment="1" applyProtection="1">
      <alignment horizontal="right" vertical="top"/>
      <protection locked="0"/>
    </xf>
    <xf numFmtId="171" fontId="1503" fillId="0" borderId="1" xfId="0" applyNumberFormat="1" applyFont="1" applyBorder="1" applyAlignment="1">
      <alignment horizontal="right" vertical="top"/>
    </xf>
    <xf numFmtId="4" fontId="1504" fillId="0" borderId="1" xfId="0" applyNumberFormat="1" applyFont="1" applyBorder="1" applyAlignment="1">
      <alignment horizontal="right" vertical="top"/>
    </xf>
    <xf numFmtId="170" fontId="1505" fillId="2" borderId="1" xfId="0" applyNumberFormat="1" applyFont="1" applyFill="1" applyBorder="1" applyAlignment="1" applyProtection="1">
      <alignment horizontal="right" vertical="top"/>
      <protection locked="0"/>
    </xf>
    <xf numFmtId="169" fontId="1506" fillId="0" borderId="1" xfId="0" applyNumberFormat="1" applyFont="1" applyBorder="1" applyAlignment="1">
      <alignment horizontal="right" vertical="top"/>
    </xf>
    <xf numFmtId="169" fontId="1507" fillId="0" borderId="1" xfId="0" applyNumberFormat="1" applyFont="1" applyBorder="1" applyAlignment="1">
      <alignment horizontal="right" vertical="top"/>
    </xf>
    <xf numFmtId="169" fontId="1508" fillId="0" borderId="1" xfId="0" applyNumberFormat="1" applyFont="1" applyBorder="1" applyAlignment="1">
      <alignment horizontal="right" vertical="top"/>
    </xf>
    <xf numFmtId="4" fontId="1509" fillId="0" borderId="1" xfId="0" applyNumberFormat="1" applyFont="1" applyBorder="1" applyAlignment="1">
      <alignment horizontal="right" vertical="top"/>
    </xf>
    <xf numFmtId="0" fontId="1510" fillId="0" borderId="0" xfId="0" applyFont="1"/>
    <xf numFmtId="0" fontId="1511" fillId="0" borderId="1" xfId="0" applyFont="1" applyBorder="1" applyAlignment="1">
      <alignment horizontal="left" vertical="top"/>
    </xf>
    <xf numFmtId="0" fontId="1512" fillId="0" borderId="1" xfId="0" applyFont="1" applyBorder="1" applyAlignment="1">
      <alignment horizontal="left" vertical="top" wrapText="1"/>
    </xf>
    <xf numFmtId="0" fontId="1513" fillId="0" borderId="1" xfId="0" applyFont="1" applyBorder="1" applyAlignment="1">
      <alignment horizontal="center" vertical="top"/>
    </xf>
    <xf numFmtId="168" fontId="1514" fillId="0" borderId="1" xfId="0" applyNumberFormat="1" applyFont="1" applyBorder="1" applyAlignment="1">
      <alignment horizontal="right" vertical="top"/>
    </xf>
    <xf numFmtId="169" fontId="1515" fillId="0" borderId="1" xfId="0" applyNumberFormat="1" applyFont="1" applyBorder="1" applyAlignment="1">
      <alignment horizontal="right" vertical="top"/>
    </xf>
    <xf numFmtId="169" fontId="1516" fillId="0" borderId="1" xfId="0" applyNumberFormat="1" applyFont="1" applyBorder="1" applyAlignment="1">
      <alignment horizontal="right" vertical="top"/>
    </xf>
    <xf numFmtId="169" fontId="1517" fillId="0" borderId="1" xfId="0" applyNumberFormat="1" applyFont="1" applyBorder="1" applyAlignment="1">
      <alignment horizontal="right" vertical="top"/>
    </xf>
    <xf numFmtId="170" fontId="1518" fillId="2" borderId="1" xfId="0" applyNumberFormat="1" applyFont="1" applyFill="1" applyBorder="1" applyAlignment="1" applyProtection="1">
      <alignment horizontal="right" vertical="top"/>
      <protection locked="0"/>
    </xf>
    <xf numFmtId="171" fontId="1519" fillId="0" borderId="1" xfId="0" applyNumberFormat="1" applyFont="1" applyBorder="1" applyAlignment="1">
      <alignment horizontal="right" vertical="top"/>
    </xf>
    <xf numFmtId="4" fontId="1520" fillId="0" borderId="1" xfId="0" applyNumberFormat="1" applyFont="1" applyBorder="1" applyAlignment="1">
      <alignment horizontal="right" vertical="top"/>
    </xf>
    <xf numFmtId="170" fontId="1521" fillId="2" borderId="1" xfId="0" applyNumberFormat="1" applyFont="1" applyFill="1" applyBorder="1" applyAlignment="1" applyProtection="1">
      <alignment horizontal="right" vertical="top"/>
      <protection locked="0"/>
    </xf>
    <xf numFmtId="169" fontId="1522" fillId="0" borderId="1" xfId="0" applyNumberFormat="1" applyFont="1" applyBorder="1" applyAlignment="1">
      <alignment horizontal="right" vertical="top"/>
    </xf>
    <xf numFmtId="169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4" fontId="1525" fillId="0" borderId="1" xfId="0" applyNumberFormat="1" applyFont="1" applyBorder="1" applyAlignment="1">
      <alignment horizontal="right" vertical="top"/>
    </xf>
    <xf numFmtId="0" fontId="1526" fillId="0" borderId="0" xfId="0" applyFont="1"/>
    <xf numFmtId="0" fontId="1527" fillId="0" borderId="1" xfId="0" applyFont="1" applyBorder="1" applyAlignment="1">
      <alignment horizontal="left" vertical="top"/>
    </xf>
    <xf numFmtId="0" fontId="1528" fillId="0" borderId="1" xfId="0" applyFont="1" applyBorder="1" applyAlignment="1">
      <alignment horizontal="left" vertical="top" wrapText="1"/>
    </xf>
    <xf numFmtId="0" fontId="1529" fillId="0" borderId="1" xfId="0" applyFont="1" applyBorder="1" applyAlignment="1">
      <alignment horizontal="center" vertical="top"/>
    </xf>
    <xf numFmtId="168" fontId="1530" fillId="0" borderId="1" xfId="0" applyNumberFormat="1" applyFont="1" applyBorder="1" applyAlignment="1">
      <alignment horizontal="right" vertical="top"/>
    </xf>
    <xf numFmtId="169" fontId="1531" fillId="0" borderId="1" xfId="0" applyNumberFormat="1" applyFont="1" applyBorder="1" applyAlignment="1">
      <alignment horizontal="right" vertical="top"/>
    </xf>
    <xf numFmtId="169" fontId="1532" fillId="0" borderId="1" xfId="0" applyNumberFormat="1" applyFont="1" applyBorder="1" applyAlignment="1">
      <alignment horizontal="right" vertical="top"/>
    </xf>
    <xf numFmtId="169" fontId="1533" fillId="0" borderId="1" xfId="0" applyNumberFormat="1" applyFont="1" applyBorder="1" applyAlignment="1">
      <alignment horizontal="right" vertical="top"/>
    </xf>
    <xf numFmtId="170" fontId="1534" fillId="2" borderId="1" xfId="0" applyNumberFormat="1" applyFont="1" applyFill="1" applyBorder="1" applyAlignment="1" applyProtection="1">
      <alignment horizontal="right" vertical="top"/>
      <protection locked="0"/>
    </xf>
    <xf numFmtId="171" fontId="1535" fillId="0" borderId="1" xfId="0" applyNumberFormat="1" applyFont="1" applyBorder="1" applyAlignment="1">
      <alignment horizontal="right" vertical="top"/>
    </xf>
    <xf numFmtId="4" fontId="1536" fillId="0" borderId="1" xfId="0" applyNumberFormat="1" applyFont="1" applyBorder="1" applyAlignment="1">
      <alignment horizontal="right" vertical="top"/>
    </xf>
    <xf numFmtId="170" fontId="1537" fillId="2" borderId="1" xfId="0" applyNumberFormat="1" applyFont="1" applyFill="1" applyBorder="1" applyAlignment="1" applyProtection="1">
      <alignment horizontal="right" vertical="top"/>
      <protection locked="0"/>
    </xf>
    <xf numFmtId="169" fontId="1538" fillId="0" borderId="1" xfId="0" applyNumberFormat="1" applyFont="1" applyBorder="1" applyAlignment="1">
      <alignment horizontal="right" vertical="top"/>
    </xf>
    <xf numFmtId="169" fontId="1539" fillId="0" borderId="1" xfId="0" applyNumberFormat="1" applyFont="1" applyBorder="1" applyAlignment="1">
      <alignment horizontal="right" vertical="top"/>
    </xf>
    <xf numFmtId="169" fontId="1540" fillId="0" borderId="1" xfId="0" applyNumberFormat="1" applyFont="1" applyBorder="1" applyAlignment="1">
      <alignment horizontal="right" vertical="top"/>
    </xf>
    <xf numFmtId="4" fontId="1541" fillId="0" borderId="1" xfId="0" applyNumberFormat="1" applyFont="1" applyBorder="1" applyAlignment="1">
      <alignment horizontal="right" vertical="top"/>
    </xf>
    <xf numFmtId="0" fontId="1542" fillId="0" borderId="0" xfId="0" applyFont="1"/>
    <xf numFmtId="0" fontId="1543" fillId="0" borderId="1" xfId="0" applyFont="1" applyBorder="1" applyAlignment="1">
      <alignment horizontal="left" vertical="top"/>
    </xf>
    <xf numFmtId="0" fontId="1544" fillId="0" borderId="1" xfId="0" applyFont="1" applyBorder="1" applyAlignment="1">
      <alignment horizontal="left" vertical="top" wrapText="1"/>
    </xf>
    <xf numFmtId="0" fontId="1545" fillId="0" borderId="1" xfId="0" applyFont="1" applyBorder="1" applyAlignment="1">
      <alignment horizontal="center" vertical="top"/>
    </xf>
    <xf numFmtId="168" fontId="1546" fillId="0" borderId="1" xfId="0" applyNumberFormat="1" applyFont="1" applyBorder="1" applyAlignment="1">
      <alignment horizontal="right" vertical="top"/>
    </xf>
    <xf numFmtId="169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170" fontId="1550" fillId="2" borderId="1" xfId="0" applyNumberFormat="1" applyFont="1" applyFill="1" applyBorder="1" applyAlignment="1" applyProtection="1">
      <alignment horizontal="right" vertical="top"/>
      <protection locked="0"/>
    </xf>
    <xf numFmtId="171" fontId="1551" fillId="0" borderId="1" xfId="0" applyNumberFormat="1" applyFont="1" applyBorder="1" applyAlignment="1">
      <alignment horizontal="right" vertical="top"/>
    </xf>
    <xf numFmtId="4" fontId="1552" fillId="0" borderId="1" xfId="0" applyNumberFormat="1" applyFont="1" applyBorder="1" applyAlignment="1">
      <alignment horizontal="right" vertical="top"/>
    </xf>
    <xf numFmtId="170" fontId="1553" fillId="2" borderId="1" xfId="0" applyNumberFormat="1" applyFont="1" applyFill="1" applyBorder="1" applyAlignment="1" applyProtection="1">
      <alignment horizontal="right" vertical="top"/>
      <protection locked="0"/>
    </xf>
    <xf numFmtId="169" fontId="1554" fillId="0" borderId="1" xfId="0" applyNumberFormat="1" applyFont="1" applyBorder="1" applyAlignment="1">
      <alignment horizontal="right" vertical="top"/>
    </xf>
    <xf numFmtId="169" fontId="1555" fillId="0" borderId="1" xfId="0" applyNumberFormat="1" applyFont="1" applyBorder="1" applyAlignment="1">
      <alignment horizontal="right" vertical="top"/>
    </xf>
    <xf numFmtId="169" fontId="1556" fillId="0" borderId="1" xfId="0" applyNumberFormat="1" applyFont="1" applyBorder="1" applyAlignment="1">
      <alignment horizontal="right" vertical="top"/>
    </xf>
    <xf numFmtId="4" fontId="1557" fillId="0" borderId="1" xfId="0" applyNumberFormat="1" applyFont="1" applyBorder="1" applyAlignment="1">
      <alignment horizontal="right" vertical="top"/>
    </xf>
    <xf numFmtId="0" fontId="1558" fillId="0" borderId="0" xfId="0" applyFont="1"/>
    <xf numFmtId="0" fontId="1559" fillId="3" borderId="1" xfId="0" applyFont="1" applyFill="1" applyBorder="1" applyAlignment="1">
      <alignment horizontal="left"/>
    </xf>
    <xf numFmtId="4" fontId="1571" fillId="3" borderId="1" xfId="0" applyNumberFormat="1" applyFont="1" applyFill="1" applyBorder="1" applyAlignment="1">
      <alignment horizontal="right"/>
    </xf>
    <xf numFmtId="4" fontId="1572" fillId="3" borderId="1" xfId="0" applyNumberFormat="1" applyFont="1" applyFill="1" applyBorder="1" applyAlignment="1">
      <alignment horizontal="right"/>
    </xf>
    <xf numFmtId="0" fontId="1573" fillId="0" borderId="0" xfId="0" applyFont="1"/>
    <xf numFmtId="0" fontId="1574" fillId="3" borderId="1" xfId="0" applyFont="1" applyFill="1" applyBorder="1" applyAlignment="1">
      <alignment horizontal="left"/>
    </xf>
    <xf numFmtId="4" fontId="1586" fillId="3" borderId="1" xfId="0" applyNumberFormat="1" applyFont="1" applyFill="1" applyBorder="1" applyAlignment="1">
      <alignment horizontal="right"/>
    </xf>
    <xf numFmtId="4" fontId="1587" fillId="3" borderId="1" xfId="0" applyNumberFormat="1" applyFont="1" applyFill="1" applyBorder="1" applyAlignment="1">
      <alignment horizontal="right"/>
    </xf>
    <xf numFmtId="0" fontId="1588" fillId="0" borderId="0" xfId="0" applyFont="1"/>
    <xf numFmtId="0" fontId="1589" fillId="3" borderId="1" xfId="0" applyFont="1" applyFill="1" applyBorder="1" applyAlignment="1">
      <alignment horizontal="left"/>
    </xf>
    <xf numFmtId="4" fontId="1601" fillId="3" borderId="1" xfId="0" applyNumberFormat="1" applyFont="1" applyFill="1" applyBorder="1" applyAlignment="1">
      <alignment horizontal="right"/>
    </xf>
    <xf numFmtId="4" fontId="1602" fillId="3" borderId="1" xfId="0" applyNumberFormat="1" applyFont="1" applyFill="1" applyBorder="1" applyAlignment="1">
      <alignment horizontal="right"/>
    </xf>
    <xf numFmtId="0" fontId="1603" fillId="0" borderId="0" xfId="0" applyFont="1"/>
    <xf numFmtId="0" fontId="1604" fillId="3" borderId="1" xfId="0" applyFont="1" applyFill="1" applyBorder="1" applyAlignment="1">
      <alignment horizontal="left"/>
    </xf>
    <xf numFmtId="4" fontId="1616" fillId="3" borderId="1" xfId="0" applyNumberFormat="1" applyFont="1" applyFill="1" applyBorder="1" applyAlignment="1">
      <alignment horizontal="right"/>
    </xf>
    <xf numFmtId="4" fontId="1617" fillId="3" borderId="1" xfId="0" applyNumberFormat="1" applyFont="1" applyFill="1" applyBorder="1" applyAlignment="1">
      <alignment horizontal="right"/>
    </xf>
    <xf numFmtId="4" fontId="1618" fillId="3" borderId="1" xfId="0" applyNumberFormat="1" applyFont="1" applyFill="1" applyBorder="1" applyAlignment="1">
      <alignment horizontal="right"/>
    </xf>
    <xf numFmtId="0" fontId="1619" fillId="0" borderId="0" xfId="0" applyFont="1"/>
    <xf numFmtId="0" fontId="1620" fillId="0" borderId="1" xfId="0" applyFont="1" applyBorder="1" applyAlignment="1">
      <alignment horizontal="left" vertical="top"/>
    </xf>
    <xf numFmtId="0" fontId="1621" fillId="0" borderId="1" xfId="0" applyFont="1" applyBorder="1" applyAlignment="1">
      <alignment horizontal="left" vertical="top" wrapText="1"/>
    </xf>
    <xf numFmtId="0" fontId="1622" fillId="0" borderId="1" xfId="0" applyFont="1" applyBorder="1" applyAlignment="1">
      <alignment horizontal="center" vertical="top"/>
    </xf>
    <xf numFmtId="168" fontId="1623" fillId="0" borderId="1" xfId="0" applyNumberFormat="1" applyFont="1" applyBorder="1" applyAlignment="1">
      <alignment horizontal="right" vertical="top"/>
    </xf>
    <xf numFmtId="169" fontId="1624" fillId="0" borderId="1" xfId="0" applyNumberFormat="1" applyFont="1" applyBorder="1" applyAlignment="1">
      <alignment horizontal="right" vertical="top"/>
    </xf>
    <xf numFmtId="169" fontId="1625" fillId="0" borderId="1" xfId="0" applyNumberFormat="1" applyFont="1" applyBorder="1" applyAlignment="1">
      <alignment horizontal="right" vertical="top"/>
    </xf>
    <xf numFmtId="169" fontId="1626" fillId="0" borderId="1" xfId="0" applyNumberFormat="1" applyFont="1" applyBorder="1" applyAlignment="1">
      <alignment horizontal="right" vertical="top"/>
    </xf>
    <xf numFmtId="170" fontId="1627" fillId="2" borderId="1" xfId="0" applyNumberFormat="1" applyFont="1" applyFill="1" applyBorder="1" applyAlignment="1" applyProtection="1">
      <alignment horizontal="right" vertical="top"/>
      <protection locked="0"/>
    </xf>
    <xf numFmtId="171" fontId="1628" fillId="0" borderId="1" xfId="0" applyNumberFormat="1" applyFont="1" applyBorder="1" applyAlignment="1">
      <alignment horizontal="right" vertical="top"/>
    </xf>
    <xf numFmtId="4" fontId="1629" fillId="0" borderId="1" xfId="0" applyNumberFormat="1" applyFont="1" applyBorder="1" applyAlignment="1">
      <alignment horizontal="right" vertical="top"/>
    </xf>
    <xf numFmtId="170" fontId="1630" fillId="2" borderId="1" xfId="0" applyNumberFormat="1" applyFont="1" applyFill="1" applyBorder="1" applyAlignment="1" applyProtection="1">
      <alignment horizontal="right" vertical="top"/>
      <protection locked="0"/>
    </xf>
    <xf numFmtId="169" fontId="1631" fillId="0" borderId="1" xfId="0" applyNumberFormat="1" applyFont="1" applyBorder="1" applyAlignment="1">
      <alignment horizontal="right" vertical="top"/>
    </xf>
    <xf numFmtId="169" fontId="1632" fillId="0" borderId="1" xfId="0" applyNumberFormat="1" applyFont="1" applyBorder="1" applyAlignment="1">
      <alignment horizontal="right" vertical="top"/>
    </xf>
    <xf numFmtId="169" fontId="1633" fillId="0" borderId="1" xfId="0" applyNumberFormat="1" applyFont="1" applyBorder="1" applyAlignment="1">
      <alignment horizontal="right" vertical="top"/>
    </xf>
    <xf numFmtId="4" fontId="1634" fillId="0" borderId="1" xfId="0" applyNumberFormat="1" applyFont="1" applyBorder="1" applyAlignment="1">
      <alignment horizontal="right" vertical="top"/>
    </xf>
    <xf numFmtId="0" fontId="1635" fillId="0" borderId="0" xfId="0" applyFont="1"/>
    <xf numFmtId="0" fontId="1636" fillId="0" borderId="1" xfId="0" applyFont="1" applyBorder="1" applyAlignment="1">
      <alignment horizontal="left" vertical="top"/>
    </xf>
    <xf numFmtId="0" fontId="1637" fillId="0" borderId="1" xfId="0" applyFont="1" applyBorder="1" applyAlignment="1">
      <alignment horizontal="left" vertical="top" wrapText="1"/>
    </xf>
    <xf numFmtId="0" fontId="1638" fillId="0" borderId="1" xfId="0" applyFont="1" applyBorder="1" applyAlignment="1">
      <alignment horizontal="center" vertical="top"/>
    </xf>
    <xf numFmtId="168" fontId="1639" fillId="0" borderId="1" xfId="0" applyNumberFormat="1" applyFont="1" applyBorder="1" applyAlignment="1">
      <alignment horizontal="right" vertical="top"/>
    </xf>
    <xf numFmtId="169" fontId="1640" fillId="0" borderId="1" xfId="0" applyNumberFormat="1" applyFont="1" applyBorder="1" applyAlignment="1">
      <alignment horizontal="right" vertical="top"/>
    </xf>
    <xf numFmtId="169" fontId="1641" fillId="0" borderId="1" xfId="0" applyNumberFormat="1" applyFont="1" applyBorder="1" applyAlignment="1">
      <alignment horizontal="right" vertical="top"/>
    </xf>
    <xf numFmtId="169" fontId="1642" fillId="0" borderId="1" xfId="0" applyNumberFormat="1" applyFont="1" applyBorder="1" applyAlignment="1">
      <alignment horizontal="right" vertical="top"/>
    </xf>
    <xf numFmtId="170" fontId="1643" fillId="2" borderId="1" xfId="0" applyNumberFormat="1" applyFont="1" applyFill="1" applyBorder="1" applyAlignment="1" applyProtection="1">
      <alignment horizontal="right" vertical="top"/>
      <protection locked="0"/>
    </xf>
    <xf numFmtId="171" fontId="1644" fillId="0" borderId="1" xfId="0" applyNumberFormat="1" applyFont="1" applyBorder="1" applyAlignment="1">
      <alignment horizontal="right" vertical="top"/>
    </xf>
    <xf numFmtId="4" fontId="1645" fillId="0" borderId="1" xfId="0" applyNumberFormat="1" applyFont="1" applyBorder="1" applyAlignment="1">
      <alignment horizontal="right" vertical="top"/>
    </xf>
    <xf numFmtId="170" fontId="1646" fillId="2" borderId="1" xfId="0" applyNumberFormat="1" applyFont="1" applyFill="1" applyBorder="1" applyAlignment="1" applyProtection="1">
      <alignment horizontal="right" vertical="top"/>
      <protection locked="0"/>
    </xf>
    <xf numFmtId="169" fontId="1647" fillId="0" borderId="1" xfId="0" applyNumberFormat="1" applyFont="1" applyBorder="1" applyAlignment="1">
      <alignment horizontal="right" vertical="top"/>
    </xf>
    <xf numFmtId="169" fontId="1648" fillId="0" borderId="1" xfId="0" applyNumberFormat="1" applyFont="1" applyBorder="1" applyAlignment="1">
      <alignment horizontal="right" vertical="top"/>
    </xf>
    <xf numFmtId="169" fontId="1649" fillId="0" borderId="1" xfId="0" applyNumberFormat="1" applyFont="1" applyBorder="1" applyAlignment="1">
      <alignment horizontal="right" vertical="top"/>
    </xf>
    <xf numFmtId="4" fontId="1650" fillId="0" borderId="1" xfId="0" applyNumberFormat="1" applyFont="1" applyBorder="1" applyAlignment="1">
      <alignment horizontal="right" vertical="top"/>
    </xf>
    <xf numFmtId="0" fontId="1651" fillId="0" borderId="0" xfId="0" applyFont="1"/>
    <xf numFmtId="0" fontId="1652" fillId="0" borderId="1" xfId="0" applyFont="1" applyBorder="1" applyAlignment="1">
      <alignment horizontal="left" vertical="top"/>
    </xf>
    <xf numFmtId="0" fontId="1653" fillId="0" borderId="1" xfId="0" applyFont="1" applyBorder="1" applyAlignment="1">
      <alignment horizontal="left" vertical="top" wrapText="1"/>
    </xf>
    <xf numFmtId="0" fontId="1654" fillId="0" borderId="1" xfId="0" applyFont="1" applyBorder="1" applyAlignment="1">
      <alignment horizontal="center" vertical="top"/>
    </xf>
    <xf numFmtId="168" fontId="1655" fillId="0" borderId="1" xfId="0" applyNumberFormat="1" applyFont="1" applyBorder="1" applyAlignment="1">
      <alignment horizontal="right" vertical="top"/>
    </xf>
    <xf numFmtId="169" fontId="1656" fillId="0" borderId="1" xfId="0" applyNumberFormat="1" applyFont="1" applyBorder="1" applyAlignment="1">
      <alignment horizontal="right" vertical="top"/>
    </xf>
    <xf numFmtId="169" fontId="1657" fillId="0" borderId="1" xfId="0" applyNumberFormat="1" applyFont="1" applyBorder="1" applyAlignment="1">
      <alignment horizontal="right" vertical="top"/>
    </xf>
    <xf numFmtId="169" fontId="1658" fillId="0" borderId="1" xfId="0" applyNumberFormat="1" applyFont="1" applyBorder="1" applyAlignment="1">
      <alignment horizontal="right" vertical="top"/>
    </xf>
    <xf numFmtId="170" fontId="1659" fillId="2" borderId="1" xfId="0" applyNumberFormat="1" applyFont="1" applyFill="1" applyBorder="1" applyAlignment="1" applyProtection="1">
      <alignment horizontal="right" vertical="top"/>
      <protection locked="0"/>
    </xf>
    <xf numFmtId="171" fontId="1660" fillId="0" borderId="1" xfId="0" applyNumberFormat="1" applyFont="1" applyBorder="1" applyAlignment="1">
      <alignment horizontal="right" vertical="top"/>
    </xf>
    <xf numFmtId="4" fontId="1661" fillId="0" borderId="1" xfId="0" applyNumberFormat="1" applyFont="1" applyBorder="1" applyAlignment="1">
      <alignment horizontal="right" vertical="top"/>
    </xf>
    <xf numFmtId="170" fontId="1662" fillId="2" borderId="1" xfId="0" applyNumberFormat="1" applyFont="1" applyFill="1" applyBorder="1" applyAlignment="1" applyProtection="1">
      <alignment horizontal="right" vertical="top"/>
      <protection locked="0"/>
    </xf>
    <xf numFmtId="169" fontId="1663" fillId="0" borderId="1" xfId="0" applyNumberFormat="1" applyFont="1" applyBorder="1" applyAlignment="1">
      <alignment horizontal="right" vertical="top"/>
    </xf>
    <xf numFmtId="169" fontId="1664" fillId="0" borderId="1" xfId="0" applyNumberFormat="1" applyFont="1" applyBorder="1" applyAlignment="1">
      <alignment horizontal="right" vertical="top"/>
    </xf>
    <xf numFmtId="169" fontId="1665" fillId="0" borderId="1" xfId="0" applyNumberFormat="1" applyFont="1" applyBorder="1" applyAlignment="1">
      <alignment horizontal="right" vertical="top"/>
    </xf>
    <xf numFmtId="4" fontId="1666" fillId="0" borderId="1" xfId="0" applyNumberFormat="1" applyFont="1" applyBorder="1" applyAlignment="1">
      <alignment horizontal="right" vertical="top"/>
    </xf>
    <xf numFmtId="0" fontId="1667" fillId="0" borderId="0" xfId="0" applyFont="1"/>
    <xf numFmtId="0" fontId="1668" fillId="0" borderId="1" xfId="0" applyFont="1" applyBorder="1" applyAlignment="1">
      <alignment horizontal="left" vertical="top"/>
    </xf>
    <xf numFmtId="0" fontId="1669" fillId="0" borderId="1" xfId="0" applyFont="1" applyBorder="1" applyAlignment="1">
      <alignment horizontal="left" vertical="top" wrapText="1"/>
    </xf>
    <xf numFmtId="0" fontId="1670" fillId="0" borderId="1" xfId="0" applyFont="1" applyBorder="1" applyAlignment="1">
      <alignment horizontal="center" vertical="top"/>
    </xf>
    <xf numFmtId="168" fontId="1671" fillId="0" borderId="1" xfId="0" applyNumberFormat="1" applyFont="1" applyBorder="1" applyAlignment="1">
      <alignment horizontal="right" vertical="top"/>
    </xf>
    <xf numFmtId="169" fontId="1672" fillId="0" borderId="1" xfId="0" applyNumberFormat="1" applyFont="1" applyBorder="1" applyAlignment="1">
      <alignment horizontal="right" vertical="top"/>
    </xf>
    <xf numFmtId="169" fontId="1673" fillId="0" borderId="1" xfId="0" applyNumberFormat="1" applyFont="1" applyBorder="1" applyAlignment="1">
      <alignment horizontal="right" vertical="top"/>
    </xf>
    <xf numFmtId="169" fontId="1674" fillId="0" borderId="1" xfId="0" applyNumberFormat="1" applyFont="1" applyBorder="1" applyAlignment="1">
      <alignment horizontal="right" vertical="top"/>
    </xf>
    <xf numFmtId="170" fontId="1675" fillId="2" borderId="1" xfId="0" applyNumberFormat="1" applyFont="1" applyFill="1" applyBorder="1" applyAlignment="1" applyProtection="1">
      <alignment horizontal="right" vertical="top"/>
      <protection locked="0"/>
    </xf>
    <xf numFmtId="171" fontId="1676" fillId="0" borderId="1" xfId="0" applyNumberFormat="1" applyFont="1" applyBorder="1" applyAlignment="1">
      <alignment horizontal="right" vertical="top"/>
    </xf>
    <xf numFmtId="4" fontId="1677" fillId="0" borderId="1" xfId="0" applyNumberFormat="1" applyFont="1" applyBorder="1" applyAlignment="1">
      <alignment horizontal="right" vertical="top"/>
    </xf>
    <xf numFmtId="170" fontId="1678" fillId="2" borderId="1" xfId="0" applyNumberFormat="1" applyFont="1" applyFill="1" applyBorder="1" applyAlignment="1" applyProtection="1">
      <alignment horizontal="right" vertical="top"/>
      <protection locked="0"/>
    </xf>
    <xf numFmtId="169" fontId="1679" fillId="0" borderId="1" xfId="0" applyNumberFormat="1" applyFont="1" applyBorder="1" applyAlignment="1">
      <alignment horizontal="right" vertical="top"/>
    </xf>
    <xf numFmtId="169" fontId="1680" fillId="0" borderId="1" xfId="0" applyNumberFormat="1" applyFont="1" applyBorder="1" applyAlignment="1">
      <alignment horizontal="right" vertical="top"/>
    </xf>
    <xf numFmtId="169" fontId="1681" fillId="0" borderId="1" xfId="0" applyNumberFormat="1" applyFont="1" applyBorder="1" applyAlignment="1">
      <alignment horizontal="right" vertical="top"/>
    </xf>
    <xf numFmtId="4" fontId="1682" fillId="0" borderId="1" xfId="0" applyNumberFormat="1" applyFont="1" applyBorder="1" applyAlignment="1">
      <alignment horizontal="right" vertical="top"/>
    </xf>
    <xf numFmtId="0" fontId="1683" fillId="0" borderId="0" xfId="0" applyFont="1"/>
    <xf numFmtId="0" fontId="1684" fillId="0" borderId="1" xfId="0" applyFont="1" applyBorder="1" applyAlignment="1">
      <alignment horizontal="left" vertical="top"/>
    </xf>
    <xf numFmtId="0" fontId="1685" fillId="0" borderId="1" xfId="0" applyFont="1" applyBorder="1" applyAlignment="1">
      <alignment horizontal="left" vertical="top" wrapText="1"/>
    </xf>
    <xf numFmtId="0" fontId="1686" fillId="0" borderId="1" xfId="0" applyFont="1" applyBorder="1" applyAlignment="1">
      <alignment horizontal="center" vertical="top"/>
    </xf>
    <xf numFmtId="168" fontId="1687" fillId="0" borderId="1" xfId="0" applyNumberFormat="1" applyFont="1" applyBorder="1" applyAlignment="1">
      <alignment horizontal="right" vertical="top"/>
    </xf>
    <xf numFmtId="169" fontId="1688" fillId="0" borderId="1" xfId="0" applyNumberFormat="1" applyFont="1" applyBorder="1" applyAlignment="1">
      <alignment horizontal="right" vertical="top"/>
    </xf>
    <xf numFmtId="169" fontId="1689" fillId="0" borderId="1" xfId="0" applyNumberFormat="1" applyFont="1" applyBorder="1" applyAlignment="1">
      <alignment horizontal="right" vertical="top"/>
    </xf>
    <xf numFmtId="169" fontId="1690" fillId="0" borderId="1" xfId="0" applyNumberFormat="1" applyFont="1" applyBorder="1" applyAlignment="1">
      <alignment horizontal="right" vertical="top"/>
    </xf>
    <xf numFmtId="170" fontId="1691" fillId="2" borderId="1" xfId="0" applyNumberFormat="1" applyFont="1" applyFill="1" applyBorder="1" applyAlignment="1" applyProtection="1">
      <alignment horizontal="right" vertical="top"/>
      <protection locked="0"/>
    </xf>
    <xf numFmtId="171" fontId="1692" fillId="0" borderId="1" xfId="0" applyNumberFormat="1" applyFont="1" applyBorder="1" applyAlignment="1">
      <alignment horizontal="right" vertical="top"/>
    </xf>
    <xf numFmtId="4" fontId="1693" fillId="0" borderId="1" xfId="0" applyNumberFormat="1" applyFont="1" applyBorder="1" applyAlignment="1">
      <alignment horizontal="right" vertical="top"/>
    </xf>
    <xf numFmtId="170" fontId="1694" fillId="2" borderId="1" xfId="0" applyNumberFormat="1" applyFont="1" applyFill="1" applyBorder="1" applyAlignment="1" applyProtection="1">
      <alignment horizontal="right" vertical="top"/>
      <protection locked="0"/>
    </xf>
    <xf numFmtId="169" fontId="1695" fillId="0" borderId="1" xfId="0" applyNumberFormat="1" applyFont="1" applyBorder="1" applyAlignment="1">
      <alignment horizontal="right" vertical="top"/>
    </xf>
    <xf numFmtId="169" fontId="1696" fillId="0" borderId="1" xfId="0" applyNumberFormat="1" applyFont="1" applyBorder="1" applyAlignment="1">
      <alignment horizontal="right" vertical="top"/>
    </xf>
    <xf numFmtId="169" fontId="1697" fillId="0" borderId="1" xfId="0" applyNumberFormat="1" applyFont="1" applyBorder="1" applyAlignment="1">
      <alignment horizontal="right" vertical="top"/>
    </xf>
    <xf numFmtId="4" fontId="1698" fillId="0" borderId="1" xfId="0" applyNumberFormat="1" applyFont="1" applyBorder="1" applyAlignment="1">
      <alignment horizontal="right" vertical="top"/>
    </xf>
    <xf numFmtId="0" fontId="1699" fillId="0" borderId="0" xfId="0" applyFont="1"/>
    <xf numFmtId="0" fontId="1700" fillId="0" borderId="1" xfId="0" applyFont="1" applyBorder="1" applyAlignment="1">
      <alignment horizontal="left" vertical="top"/>
    </xf>
    <xf numFmtId="0" fontId="1701" fillId="0" borderId="1" xfId="0" applyFont="1" applyBorder="1" applyAlignment="1">
      <alignment horizontal="left" vertical="top" wrapText="1"/>
    </xf>
    <xf numFmtId="0" fontId="1702" fillId="0" borderId="1" xfId="0" applyFont="1" applyBorder="1" applyAlignment="1">
      <alignment horizontal="center" vertical="top"/>
    </xf>
    <xf numFmtId="168" fontId="1703" fillId="0" borderId="1" xfId="0" applyNumberFormat="1" applyFont="1" applyBorder="1" applyAlignment="1">
      <alignment horizontal="right" vertical="top"/>
    </xf>
    <xf numFmtId="169" fontId="1704" fillId="0" borderId="1" xfId="0" applyNumberFormat="1" applyFont="1" applyBorder="1" applyAlignment="1">
      <alignment horizontal="right" vertical="top"/>
    </xf>
    <xf numFmtId="169" fontId="1705" fillId="0" borderId="1" xfId="0" applyNumberFormat="1" applyFont="1" applyBorder="1" applyAlignment="1">
      <alignment horizontal="right" vertical="top"/>
    </xf>
    <xf numFmtId="169" fontId="1706" fillId="0" borderId="1" xfId="0" applyNumberFormat="1" applyFont="1" applyBorder="1" applyAlignment="1">
      <alignment horizontal="right" vertical="top"/>
    </xf>
    <xf numFmtId="170" fontId="1707" fillId="2" borderId="1" xfId="0" applyNumberFormat="1" applyFont="1" applyFill="1" applyBorder="1" applyAlignment="1" applyProtection="1">
      <alignment horizontal="right" vertical="top"/>
      <protection locked="0"/>
    </xf>
    <xf numFmtId="171" fontId="1708" fillId="0" borderId="1" xfId="0" applyNumberFormat="1" applyFont="1" applyBorder="1" applyAlignment="1">
      <alignment horizontal="right" vertical="top"/>
    </xf>
    <xf numFmtId="4" fontId="1709" fillId="0" borderId="1" xfId="0" applyNumberFormat="1" applyFont="1" applyBorder="1" applyAlignment="1">
      <alignment horizontal="right" vertical="top"/>
    </xf>
    <xf numFmtId="170" fontId="1710" fillId="2" borderId="1" xfId="0" applyNumberFormat="1" applyFont="1" applyFill="1" applyBorder="1" applyAlignment="1" applyProtection="1">
      <alignment horizontal="right" vertical="top"/>
      <protection locked="0"/>
    </xf>
    <xf numFmtId="169" fontId="1711" fillId="0" borderId="1" xfId="0" applyNumberFormat="1" applyFont="1" applyBorder="1" applyAlignment="1">
      <alignment horizontal="right" vertical="top"/>
    </xf>
    <xf numFmtId="169" fontId="1712" fillId="0" borderId="1" xfId="0" applyNumberFormat="1" applyFont="1" applyBorder="1" applyAlignment="1">
      <alignment horizontal="right" vertical="top"/>
    </xf>
    <xf numFmtId="169" fontId="1713" fillId="0" borderId="1" xfId="0" applyNumberFormat="1" applyFont="1" applyBorder="1" applyAlignment="1">
      <alignment horizontal="right" vertical="top"/>
    </xf>
    <xf numFmtId="4" fontId="1714" fillId="0" borderId="1" xfId="0" applyNumberFormat="1" applyFont="1" applyBorder="1" applyAlignment="1">
      <alignment horizontal="right" vertical="top"/>
    </xf>
    <xf numFmtId="0" fontId="1715" fillId="0" borderId="0" xfId="0" applyFont="1"/>
    <xf numFmtId="0" fontId="1716" fillId="0" borderId="1" xfId="0" applyFont="1" applyBorder="1" applyAlignment="1">
      <alignment horizontal="left" vertical="top"/>
    </xf>
    <xf numFmtId="0" fontId="1717" fillId="0" borderId="1" xfId="0" applyFont="1" applyBorder="1" applyAlignment="1">
      <alignment horizontal="left" vertical="top" wrapText="1"/>
    </xf>
    <xf numFmtId="0" fontId="1718" fillId="0" borderId="1" xfId="0" applyFont="1" applyBorder="1" applyAlignment="1">
      <alignment horizontal="center" vertical="top"/>
    </xf>
    <xf numFmtId="168" fontId="1719" fillId="0" borderId="1" xfId="0" applyNumberFormat="1" applyFont="1" applyBorder="1" applyAlignment="1">
      <alignment horizontal="right" vertical="top"/>
    </xf>
    <xf numFmtId="169" fontId="1720" fillId="0" borderId="1" xfId="0" applyNumberFormat="1" applyFont="1" applyBorder="1" applyAlignment="1">
      <alignment horizontal="right" vertical="top"/>
    </xf>
    <xf numFmtId="169" fontId="1721" fillId="0" borderId="1" xfId="0" applyNumberFormat="1" applyFont="1" applyBorder="1" applyAlignment="1">
      <alignment horizontal="right" vertical="top"/>
    </xf>
    <xf numFmtId="169" fontId="1722" fillId="0" borderId="1" xfId="0" applyNumberFormat="1" applyFont="1" applyBorder="1" applyAlignment="1">
      <alignment horizontal="right" vertical="top"/>
    </xf>
    <xf numFmtId="170" fontId="1723" fillId="2" borderId="1" xfId="0" applyNumberFormat="1" applyFont="1" applyFill="1" applyBorder="1" applyAlignment="1" applyProtection="1">
      <alignment horizontal="right" vertical="top"/>
      <protection locked="0"/>
    </xf>
    <xf numFmtId="171" fontId="1724" fillId="0" borderId="1" xfId="0" applyNumberFormat="1" applyFont="1" applyBorder="1" applyAlignment="1">
      <alignment horizontal="right" vertical="top"/>
    </xf>
    <xf numFmtId="4" fontId="1725" fillId="0" borderId="1" xfId="0" applyNumberFormat="1" applyFont="1" applyBorder="1" applyAlignment="1">
      <alignment horizontal="right" vertical="top"/>
    </xf>
    <xf numFmtId="170" fontId="1726" fillId="2" borderId="1" xfId="0" applyNumberFormat="1" applyFont="1" applyFill="1" applyBorder="1" applyAlignment="1" applyProtection="1">
      <alignment horizontal="right" vertical="top"/>
      <protection locked="0"/>
    </xf>
    <xf numFmtId="169" fontId="1727" fillId="0" borderId="1" xfId="0" applyNumberFormat="1" applyFont="1" applyBorder="1" applyAlignment="1">
      <alignment horizontal="right" vertical="top"/>
    </xf>
    <xf numFmtId="169" fontId="1728" fillId="0" borderId="1" xfId="0" applyNumberFormat="1" applyFont="1" applyBorder="1" applyAlignment="1">
      <alignment horizontal="right" vertical="top"/>
    </xf>
    <xf numFmtId="169" fontId="1729" fillId="0" borderId="1" xfId="0" applyNumberFormat="1" applyFont="1" applyBorder="1" applyAlignment="1">
      <alignment horizontal="right" vertical="top"/>
    </xf>
    <xf numFmtId="4" fontId="1730" fillId="0" borderId="1" xfId="0" applyNumberFormat="1" applyFont="1" applyBorder="1" applyAlignment="1">
      <alignment horizontal="right" vertical="top"/>
    </xf>
    <xf numFmtId="0" fontId="1731" fillId="0" borderId="0" xfId="0" applyFont="1"/>
    <xf numFmtId="0" fontId="1732" fillId="0" borderId="1" xfId="0" applyFont="1" applyBorder="1" applyAlignment="1">
      <alignment horizontal="left" vertical="top"/>
    </xf>
    <xf numFmtId="0" fontId="1733" fillId="0" borderId="1" xfId="0" applyFont="1" applyBorder="1" applyAlignment="1">
      <alignment horizontal="left" vertical="top" wrapText="1"/>
    </xf>
    <xf numFmtId="0" fontId="1734" fillId="0" borderId="1" xfId="0" applyFont="1" applyBorder="1" applyAlignment="1">
      <alignment horizontal="center" vertical="top"/>
    </xf>
    <xf numFmtId="168" fontId="1735" fillId="0" borderId="1" xfId="0" applyNumberFormat="1" applyFont="1" applyBorder="1" applyAlignment="1">
      <alignment horizontal="right" vertical="top"/>
    </xf>
    <xf numFmtId="169" fontId="1736" fillId="0" borderId="1" xfId="0" applyNumberFormat="1" applyFont="1" applyBorder="1" applyAlignment="1">
      <alignment horizontal="right" vertical="top"/>
    </xf>
    <xf numFmtId="169" fontId="1737" fillId="0" borderId="1" xfId="0" applyNumberFormat="1" applyFont="1" applyBorder="1" applyAlignment="1">
      <alignment horizontal="right" vertical="top"/>
    </xf>
    <xf numFmtId="169" fontId="1738" fillId="0" borderId="1" xfId="0" applyNumberFormat="1" applyFont="1" applyBorder="1" applyAlignment="1">
      <alignment horizontal="right" vertical="top"/>
    </xf>
    <xf numFmtId="170" fontId="1739" fillId="2" borderId="1" xfId="0" applyNumberFormat="1" applyFont="1" applyFill="1" applyBorder="1" applyAlignment="1" applyProtection="1">
      <alignment horizontal="right" vertical="top"/>
      <protection locked="0"/>
    </xf>
    <xf numFmtId="171" fontId="1740" fillId="0" borderId="1" xfId="0" applyNumberFormat="1" applyFont="1" applyBorder="1" applyAlignment="1">
      <alignment horizontal="right" vertical="top"/>
    </xf>
    <xf numFmtId="4" fontId="1741" fillId="0" borderId="1" xfId="0" applyNumberFormat="1" applyFont="1" applyBorder="1" applyAlignment="1">
      <alignment horizontal="right" vertical="top"/>
    </xf>
    <xf numFmtId="170" fontId="1742" fillId="2" borderId="1" xfId="0" applyNumberFormat="1" applyFont="1" applyFill="1" applyBorder="1" applyAlignment="1" applyProtection="1">
      <alignment horizontal="right" vertical="top"/>
      <protection locked="0"/>
    </xf>
    <xf numFmtId="169" fontId="1743" fillId="0" borderId="1" xfId="0" applyNumberFormat="1" applyFont="1" applyBorder="1" applyAlignment="1">
      <alignment horizontal="right" vertical="top"/>
    </xf>
    <xf numFmtId="169" fontId="1744" fillId="0" borderId="1" xfId="0" applyNumberFormat="1" applyFont="1" applyBorder="1" applyAlignment="1">
      <alignment horizontal="right" vertical="top"/>
    </xf>
    <xf numFmtId="169" fontId="1745" fillId="0" borderId="1" xfId="0" applyNumberFormat="1" applyFont="1" applyBorder="1" applyAlignment="1">
      <alignment horizontal="right" vertical="top"/>
    </xf>
    <xf numFmtId="4" fontId="1746" fillId="0" borderId="1" xfId="0" applyNumberFormat="1" applyFont="1" applyBorder="1" applyAlignment="1">
      <alignment horizontal="right" vertical="top"/>
    </xf>
    <xf numFmtId="0" fontId="1747" fillId="0" borderId="0" xfId="0" applyFont="1"/>
    <xf numFmtId="0" fontId="1748" fillId="0" borderId="1" xfId="0" applyFont="1" applyBorder="1" applyAlignment="1">
      <alignment horizontal="left" vertical="top"/>
    </xf>
    <xf numFmtId="0" fontId="1749" fillId="0" borderId="1" xfId="0" applyFont="1" applyBorder="1" applyAlignment="1">
      <alignment horizontal="left" vertical="top" wrapText="1"/>
    </xf>
    <xf numFmtId="0" fontId="1750" fillId="0" borderId="1" xfId="0" applyFont="1" applyBorder="1" applyAlignment="1">
      <alignment horizontal="center" vertical="top"/>
    </xf>
    <xf numFmtId="168" fontId="1751" fillId="0" borderId="1" xfId="0" applyNumberFormat="1" applyFont="1" applyBorder="1" applyAlignment="1">
      <alignment horizontal="right" vertical="top"/>
    </xf>
    <xf numFmtId="169" fontId="1752" fillId="0" borderId="1" xfId="0" applyNumberFormat="1" applyFont="1" applyBorder="1" applyAlignment="1">
      <alignment horizontal="right" vertical="top"/>
    </xf>
    <xf numFmtId="169" fontId="1753" fillId="0" borderId="1" xfId="0" applyNumberFormat="1" applyFont="1" applyBorder="1" applyAlignment="1">
      <alignment horizontal="right" vertical="top"/>
    </xf>
    <xf numFmtId="169" fontId="1754" fillId="0" borderId="1" xfId="0" applyNumberFormat="1" applyFont="1" applyBorder="1" applyAlignment="1">
      <alignment horizontal="right" vertical="top"/>
    </xf>
    <xf numFmtId="170" fontId="1755" fillId="2" borderId="1" xfId="0" applyNumberFormat="1" applyFont="1" applyFill="1" applyBorder="1" applyAlignment="1" applyProtection="1">
      <alignment horizontal="right" vertical="top"/>
      <protection locked="0"/>
    </xf>
    <xf numFmtId="171" fontId="1756" fillId="0" borderId="1" xfId="0" applyNumberFormat="1" applyFont="1" applyBorder="1" applyAlignment="1">
      <alignment horizontal="right" vertical="top"/>
    </xf>
    <xf numFmtId="4" fontId="1757" fillId="0" borderId="1" xfId="0" applyNumberFormat="1" applyFont="1" applyBorder="1" applyAlignment="1">
      <alignment horizontal="right" vertical="top"/>
    </xf>
    <xf numFmtId="170" fontId="1758" fillId="2" borderId="1" xfId="0" applyNumberFormat="1" applyFont="1" applyFill="1" applyBorder="1" applyAlignment="1" applyProtection="1">
      <alignment horizontal="right" vertical="top"/>
      <protection locked="0"/>
    </xf>
    <xf numFmtId="169" fontId="1759" fillId="0" borderId="1" xfId="0" applyNumberFormat="1" applyFont="1" applyBorder="1" applyAlignment="1">
      <alignment horizontal="right" vertical="top"/>
    </xf>
    <xf numFmtId="169" fontId="1760" fillId="0" borderId="1" xfId="0" applyNumberFormat="1" applyFont="1" applyBorder="1" applyAlignment="1">
      <alignment horizontal="right" vertical="top"/>
    </xf>
    <xf numFmtId="169" fontId="1761" fillId="0" borderId="1" xfId="0" applyNumberFormat="1" applyFont="1" applyBorder="1" applyAlignment="1">
      <alignment horizontal="right" vertical="top"/>
    </xf>
    <xf numFmtId="4" fontId="1762" fillId="0" borderId="1" xfId="0" applyNumberFormat="1" applyFont="1" applyBorder="1" applyAlignment="1">
      <alignment horizontal="right" vertical="top"/>
    </xf>
    <xf numFmtId="0" fontId="1763" fillId="0" borderId="0" xfId="0" applyFont="1"/>
    <xf numFmtId="0" fontId="1764" fillId="0" borderId="1" xfId="0" applyFont="1" applyBorder="1" applyAlignment="1">
      <alignment horizontal="left" vertical="top"/>
    </xf>
    <xf numFmtId="0" fontId="1765" fillId="0" borderId="1" xfId="0" applyFont="1" applyBorder="1" applyAlignment="1">
      <alignment horizontal="left" vertical="top" wrapText="1"/>
    </xf>
    <xf numFmtId="0" fontId="1766" fillId="0" borderId="1" xfId="0" applyFont="1" applyBorder="1" applyAlignment="1">
      <alignment horizontal="center" vertical="top"/>
    </xf>
    <xf numFmtId="168" fontId="1767" fillId="0" borderId="1" xfId="0" applyNumberFormat="1" applyFont="1" applyBorder="1" applyAlignment="1">
      <alignment horizontal="right" vertical="top"/>
    </xf>
    <xf numFmtId="169" fontId="1768" fillId="0" borderId="1" xfId="0" applyNumberFormat="1" applyFont="1" applyBorder="1" applyAlignment="1">
      <alignment horizontal="right" vertical="top"/>
    </xf>
    <xf numFmtId="169" fontId="1769" fillId="0" borderId="1" xfId="0" applyNumberFormat="1" applyFont="1" applyBorder="1" applyAlignment="1">
      <alignment horizontal="right" vertical="top"/>
    </xf>
    <xf numFmtId="169" fontId="1770" fillId="0" borderId="1" xfId="0" applyNumberFormat="1" applyFont="1" applyBorder="1" applyAlignment="1">
      <alignment horizontal="right" vertical="top"/>
    </xf>
    <xf numFmtId="170" fontId="1771" fillId="2" borderId="1" xfId="0" applyNumberFormat="1" applyFont="1" applyFill="1" applyBorder="1" applyAlignment="1" applyProtection="1">
      <alignment horizontal="right" vertical="top"/>
      <protection locked="0"/>
    </xf>
    <xf numFmtId="171" fontId="1772" fillId="0" borderId="1" xfId="0" applyNumberFormat="1" applyFont="1" applyBorder="1" applyAlignment="1">
      <alignment horizontal="right" vertical="top"/>
    </xf>
    <xf numFmtId="4" fontId="1773" fillId="0" borderId="1" xfId="0" applyNumberFormat="1" applyFont="1" applyBorder="1" applyAlignment="1">
      <alignment horizontal="right" vertical="top"/>
    </xf>
    <xf numFmtId="170" fontId="1774" fillId="2" borderId="1" xfId="0" applyNumberFormat="1" applyFont="1" applyFill="1" applyBorder="1" applyAlignment="1" applyProtection="1">
      <alignment horizontal="right" vertical="top"/>
      <protection locked="0"/>
    </xf>
    <xf numFmtId="169" fontId="1775" fillId="0" borderId="1" xfId="0" applyNumberFormat="1" applyFont="1" applyBorder="1" applyAlignment="1">
      <alignment horizontal="right" vertical="top"/>
    </xf>
    <xf numFmtId="169" fontId="1776" fillId="0" borderId="1" xfId="0" applyNumberFormat="1" applyFont="1" applyBorder="1" applyAlignment="1">
      <alignment horizontal="right" vertical="top"/>
    </xf>
    <xf numFmtId="169" fontId="1777" fillId="0" borderId="1" xfId="0" applyNumberFormat="1" applyFont="1" applyBorder="1" applyAlignment="1">
      <alignment horizontal="right" vertical="top"/>
    </xf>
    <xf numFmtId="4" fontId="1778" fillId="0" borderId="1" xfId="0" applyNumberFormat="1" applyFont="1" applyBorder="1" applyAlignment="1">
      <alignment horizontal="right" vertical="top"/>
    </xf>
    <xf numFmtId="0" fontId="1779" fillId="0" borderId="0" xfId="0" applyFont="1"/>
    <xf numFmtId="0" fontId="1780" fillId="3" borderId="1" xfId="0" applyFont="1" applyFill="1" applyBorder="1" applyAlignment="1">
      <alignment horizontal="left"/>
    </xf>
    <xf numFmtId="4" fontId="1792" fillId="3" borderId="1" xfId="0" applyNumberFormat="1" applyFont="1" applyFill="1" applyBorder="1" applyAlignment="1">
      <alignment horizontal="right"/>
    </xf>
    <xf numFmtId="4" fontId="1793" fillId="3" borderId="1" xfId="0" applyNumberFormat="1" applyFont="1" applyFill="1" applyBorder="1" applyAlignment="1">
      <alignment horizontal="right"/>
    </xf>
    <xf numFmtId="4" fontId="1794" fillId="3" borderId="1" xfId="0" applyNumberFormat="1" applyFont="1" applyFill="1" applyBorder="1" applyAlignment="1">
      <alignment horizontal="right"/>
    </xf>
    <xf numFmtId="0" fontId="1795" fillId="0" borderId="0" xfId="0" applyFont="1"/>
    <xf numFmtId="0" fontId="1796" fillId="0" borderId="1" xfId="0" applyFont="1" applyBorder="1" applyAlignment="1">
      <alignment horizontal="left" vertical="top"/>
    </xf>
    <xf numFmtId="0" fontId="1797" fillId="0" borderId="1" xfId="0" applyFont="1" applyBorder="1" applyAlignment="1">
      <alignment horizontal="left" vertical="top" wrapText="1"/>
    </xf>
    <xf numFmtId="0" fontId="1798" fillId="0" borderId="1" xfId="0" applyFont="1" applyBorder="1" applyAlignment="1">
      <alignment horizontal="center" vertical="top"/>
    </xf>
    <xf numFmtId="168" fontId="1799" fillId="0" borderId="1" xfId="0" applyNumberFormat="1" applyFont="1" applyBorder="1" applyAlignment="1">
      <alignment horizontal="right" vertical="top"/>
    </xf>
    <xf numFmtId="169" fontId="1800" fillId="0" borderId="1" xfId="0" applyNumberFormat="1" applyFont="1" applyBorder="1" applyAlignment="1">
      <alignment horizontal="right" vertical="top"/>
    </xf>
    <xf numFmtId="169" fontId="1801" fillId="0" borderId="1" xfId="0" applyNumberFormat="1" applyFont="1" applyBorder="1" applyAlignment="1">
      <alignment horizontal="right" vertical="top"/>
    </xf>
    <xf numFmtId="169" fontId="1802" fillId="0" borderId="1" xfId="0" applyNumberFormat="1" applyFont="1" applyBorder="1" applyAlignment="1">
      <alignment horizontal="right" vertical="top"/>
    </xf>
    <xf numFmtId="170" fontId="1803" fillId="2" borderId="1" xfId="0" applyNumberFormat="1" applyFont="1" applyFill="1" applyBorder="1" applyAlignment="1" applyProtection="1">
      <alignment horizontal="right" vertical="top"/>
      <protection locked="0"/>
    </xf>
    <xf numFmtId="171" fontId="1804" fillId="0" borderId="1" xfId="0" applyNumberFormat="1" applyFont="1" applyBorder="1" applyAlignment="1">
      <alignment horizontal="right" vertical="top"/>
    </xf>
    <xf numFmtId="4" fontId="1805" fillId="0" borderId="1" xfId="0" applyNumberFormat="1" applyFont="1" applyBorder="1" applyAlignment="1">
      <alignment horizontal="right" vertical="top"/>
    </xf>
    <xf numFmtId="170" fontId="1806" fillId="2" borderId="1" xfId="0" applyNumberFormat="1" applyFont="1" applyFill="1" applyBorder="1" applyAlignment="1" applyProtection="1">
      <alignment horizontal="right" vertical="top"/>
      <protection locked="0"/>
    </xf>
    <xf numFmtId="169" fontId="1807" fillId="0" borderId="1" xfId="0" applyNumberFormat="1" applyFont="1" applyBorder="1" applyAlignment="1">
      <alignment horizontal="right" vertical="top"/>
    </xf>
    <xf numFmtId="169" fontId="1808" fillId="0" borderId="1" xfId="0" applyNumberFormat="1" applyFont="1" applyBorder="1" applyAlignment="1">
      <alignment horizontal="right" vertical="top"/>
    </xf>
    <xf numFmtId="169" fontId="1809" fillId="0" borderId="1" xfId="0" applyNumberFormat="1" applyFont="1" applyBorder="1" applyAlignment="1">
      <alignment horizontal="right" vertical="top"/>
    </xf>
    <xf numFmtId="4" fontId="1810" fillId="0" borderId="1" xfId="0" applyNumberFormat="1" applyFont="1" applyBorder="1" applyAlignment="1">
      <alignment horizontal="right" vertical="top"/>
    </xf>
    <xf numFmtId="0" fontId="1811" fillId="0" borderId="0" xfId="0" applyFont="1"/>
    <xf numFmtId="0" fontId="1812" fillId="0" borderId="1" xfId="0" applyFont="1" applyBorder="1" applyAlignment="1">
      <alignment horizontal="left" vertical="top"/>
    </xf>
    <xf numFmtId="0" fontId="1813" fillId="0" borderId="1" xfId="0" applyFont="1" applyBorder="1" applyAlignment="1">
      <alignment horizontal="left" vertical="top" wrapText="1"/>
    </xf>
    <xf numFmtId="0" fontId="1814" fillId="0" borderId="1" xfId="0" applyFont="1" applyBorder="1" applyAlignment="1">
      <alignment horizontal="center" vertical="top"/>
    </xf>
    <xf numFmtId="168" fontId="1815" fillId="0" borderId="1" xfId="0" applyNumberFormat="1" applyFont="1" applyBorder="1" applyAlignment="1">
      <alignment horizontal="right" vertical="top"/>
    </xf>
    <xf numFmtId="169" fontId="1816" fillId="0" borderId="1" xfId="0" applyNumberFormat="1" applyFont="1" applyBorder="1" applyAlignment="1">
      <alignment horizontal="right" vertical="top"/>
    </xf>
    <xf numFmtId="169" fontId="1817" fillId="0" borderId="1" xfId="0" applyNumberFormat="1" applyFont="1" applyBorder="1" applyAlignment="1">
      <alignment horizontal="right" vertical="top"/>
    </xf>
    <xf numFmtId="169" fontId="1818" fillId="0" borderId="1" xfId="0" applyNumberFormat="1" applyFont="1" applyBorder="1" applyAlignment="1">
      <alignment horizontal="right" vertical="top"/>
    </xf>
    <xf numFmtId="170" fontId="1819" fillId="2" borderId="1" xfId="0" applyNumberFormat="1" applyFont="1" applyFill="1" applyBorder="1" applyAlignment="1" applyProtection="1">
      <alignment horizontal="right" vertical="top"/>
      <protection locked="0"/>
    </xf>
    <xf numFmtId="171" fontId="1820" fillId="0" borderId="1" xfId="0" applyNumberFormat="1" applyFont="1" applyBorder="1" applyAlignment="1">
      <alignment horizontal="right" vertical="top"/>
    </xf>
    <xf numFmtId="4" fontId="1821" fillId="0" borderId="1" xfId="0" applyNumberFormat="1" applyFont="1" applyBorder="1" applyAlignment="1">
      <alignment horizontal="right" vertical="top"/>
    </xf>
    <xf numFmtId="170" fontId="1822" fillId="2" borderId="1" xfId="0" applyNumberFormat="1" applyFont="1" applyFill="1" applyBorder="1" applyAlignment="1" applyProtection="1">
      <alignment horizontal="right" vertical="top"/>
      <protection locked="0"/>
    </xf>
    <xf numFmtId="169" fontId="1823" fillId="0" borderId="1" xfId="0" applyNumberFormat="1" applyFont="1" applyBorder="1" applyAlignment="1">
      <alignment horizontal="right" vertical="top"/>
    </xf>
    <xf numFmtId="169" fontId="1824" fillId="0" borderId="1" xfId="0" applyNumberFormat="1" applyFont="1" applyBorder="1" applyAlignment="1">
      <alignment horizontal="right" vertical="top"/>
    </xf>
    <xf numFmtId="169" fontId="1825" fillId="0" borderId="1" xfId="0" applyNumberFormat="1" applyFont="1" applyBorder="1" applyAlignment="1">
      <alignment horizontal="right" vertical="top"/>
    </xf>
    <xf numFmtId="4" fontId="1826" fillId="0" borderId="1" xfId="0" applyNumberFormat="1" applyFont="1" applyBorder="1" applyAlignment="1">
      <alignment horizontal="right" vertical="top"/>
    </xf>
    <xf numFmtId="0" fontId="1827" fillId="0" borderId="0" xfId="0" applyFont="1"/>
    <xf numFmtId="0" fontId="1828" fillId="0" borderId="1" xfId="0" applyFont="1" applyBorder="1" applyAlignment="1">
      <alignment horizontal="left" vertical="top"/>
    </xf>
    <xf numFmtId="0" fontId="1829" fillId="0" borderId="1" xfId="0" applyFont="1" applyBorder="1" applyAlignment="1">
      <alignment horizontal="left" vertical="top" wrapText="1"/>
    </xf>
    <xf numFmtId="0" fontId="1830" fillId="0" borderId="1" xfId="0" applyFont="1" applyBorder="1" applyAlignment="1">
      <alignment horizontal="center" vertical="top"/>
    </xf>
    <xf numFmtId="168" fontId="1831" fillId="0" borderId="1" xfId="0" applyNumberFormat="1" applyFont="1" applyBorder="1" applyAlignment="1">
      <alignment horizontal="right" vertical="top"/>
    </xf>
    <xf numFmtId="169" fontId="1832" fillId="0" borderId="1" xfId="0" applyNumberFormat="1" applyFont="1" applyBorder="1" applyAlignment="1">
      <alignment horizontal="right" vertical="top"/>
    </xf>
    <xf numFmtId="169" fontId="1833" fillId="0" borderId="1" xfId="0" applyNumberFormat="1" applyFont="1" applyBorder="1" applyAlignment="1">
      <alignment horizontal="right" vertical="top"/>
    </xf>
    <xf numFmtId="169" fontId="1834" fillId="0" borderId="1" xfId="0" applyNumberFormat="1" applyFont="1" applyBorder="1" applyAlignment="1">
      <alignment horizontal="right" vertical="top"/>
    </xf>
    <xf numFmtId="170" fontId="1835" fillId="2" borderId="1" xfId="0" applyNumberFormat="1" applyFont="1" applyFill="1" applyBorder="1" applyAlignment="1" applyProtection="1">
      <alignment horizontal="right" vertical="top"/>
      <protection locked="0"/>
    </xf>
    <xf numFmtId="171" fontId="1836" fillId="0" borderId="1" xfId="0" applyNumberFormat="1" applyFont="1" applyBorder="1" applyAlignment="1">
      <alignment horizontal="right" vertical="top"/>
    </xf>
    <xf numFmtId="4" fontId="1837" fillId="0" borderId="1" xfId="0" applyNumberFormat="1" applyFont="1" applyBorder="1" applyAlignment="1">
      <alignment horizontal="right" vertical="top"/>
    </xf>
    <xf numFmtId="170" fontId="1838" fillId="2" borderId="1" xfId="0" applyNumberFormat="1" applyFont="1" applyFill="1" applyBorder="1" applyAlignment="1" applyProtection="1">
      <alignment horizontal="right" vertical="top"/>
      <protection locked="0"/>
    </xf>
    <xf numFmtId="169" fontId="1839" fillId="0" borderId="1" xfId="0" applyNumberFormat="1" applyFont="1" applyBorder="1" applyAlignment="1">
      <alignment horizontal="right" vertical="top"/>
    </xf>
    <xf numFmtId="169" fontId="1840" fillId="0" borderId="1" xfId="0" applyNumberFormat="1" applyFont="1" applyBorder="1" applyAlignment="1">
      <alignment horizontal="right" vertical="top"/>
    </xf>
    <xf numFmtId="169" fontId="1841" fillId="0" borderId="1" xfId="0" applyNumberFormat="1" applyFont="1" applyBorder="1" applyAlignment="1">
      <alignment horizontal="right" vertical="top"/>
    </xf>
    <xf numFmtId="4" fontId="1842" fillId="0" borderId="1" xfId="0" applyNumberFormat="1" applyFont="1" applyBorder="1" applyAlignment="1">
      <alignment horizontal="right" vertical="top"/>
    </xf>
    <xf numFmtId="0" fontId="1843" fillId="0" borderId="0" xfId="0" applyFont="1"/>
    <xf numFmtId="0" fontId="1844" fillId="0" borderId="1" xfId="0" applyFont="1" applyBorder="1" applyAlignment="1">
      <alignment horizontal="left" vertical="top"/>
    </xf>
    <xf numFmtId="0" fontId="1845" fillId="0" borderId="1" xfId="0" applyFont="1" applyBorder="1" applyAlignment="1">
      <alignment horizontal="left" vertical="top" wrapText="1"/>
    </xf>
    <xf numFmtId="0" fontId="1846" fillId="0" borderId="1" xfId="0" applyFont="1" applyBorder="1" applyAlignment="1">
      <alignment horizontal="center" vertical="top"/>
    </xf>
    <xf numFmtId="168" fontId="1847" fillId="0" borderId="1" xfId="0" applyNumberFormat="1" applyFont="1" applyBorder="1" applyAlignment="1">
      <alignment horizontal="right" vertical="top"/>
    </xf>
    <xf numFmtId="169" fontId="1848" fillId="0" borderId="1" xfId="0" applyNumberFormat="1" applyFont="1" applyBorder="1" applyAlignment="1">
      <alignment horizontal="right" vertical="top"/>
    </xf>
    <xf numFmtId="169" fontId="1849" fillId="0" borderId="1" xfId="0" applyNumberFormat="1" applyFont="1" applyBorder="1" applyAlignment="1">
      <alignment horizontal="right" vertical="top"/>
    </xf>
    <xf numFmtId="169" fontId="1850" fillId="0" borderId="1" xfId="0" applyNumberFormat="1" applyFont="1" applyBorder="1" applyAlignment="1">
      <alignment horizontal="right" vertical="top"/>
    </xf>
    <xf numFmtId="170" fontId="1851" fillId="2" borderId="1" xfId="0" applyNumberFormat="1" applyFont="1" applyFill="1" applyBorder="1" applyAlignment="1" applyProtection="1">
      <alignment horizontal="right" vertical="top"/>
      <protection locked="0"/>
    </xf>
    <xf numFmtId="171" fontId="1852" fillId="0" borderId="1" xfId="0" applyNumberFormat="1" applyFont="1" applyBorder="1" applyAlignment="1">
      <alignment horizontal="right" vertical="top"/>
    </xf>
    <xf numFmtId="4" fontId="1853" fillId="0" borderId="1" xfId="0" applyNumberFormat="1" applyFont="1" applyBorder="1" applyAlignment="1">
      <alignment horizontal="right" vertical="top"/>
    </xf>
    <xf numFmtId="170" fontId="1854" fillId="2" borderId="1" xfId="0" applyNumberFormat="1" applyFont="1" applyFill="1" applyBorder="1" applyAlignment="1" applyProtection="1">
      <alignment horizontal="right" vertical="top"/>
      <protection locked="0"/>
    </xf>
    <xf numFmtId="169" fontId="1855" fillId="0" borderId="1" xfId="0" applyNumberFormat="1" applyFont="1" applyBorder="1" applyAlignment="1">
      <alignment horizontal="right" vertical="top"/>
    </xf>
    <xf numFmtId="169" fontId="1856" fillId="0" borderId="1" xfId="0" applyNumberFormat="1" applyFont="1" applyBorder="1" applyAlignment="1">
      <alignment horizontal="right" vertical="top"/>
    </xf>
    <xf numFmtId="169" fontId="1857" fillId="0" borderId="1" xfId="0" applyNumberFormat="1" applyFont="1" applyBorder="1" applyAlignment="1">
      <alignment horizontal="right" vertical="top"/>
    </xf>
    <xf numFmtId="4" fontId="1858" fillId="0" borderId="1" xfId="0" applyNumberFormat="1" applyFont="1" applyBorder="1" applyAlignment="1">
      <alignment horizontal="right" vertical="top"/>
    </xf>
    <xf numFmtId="0" fontId="1859" fillId="0" borderId="0" xfId="0" applyFont="1"/>
    <xf numFmtId="0" fontId="1860" fillId="3" borderId="1" xfId="0" applyFont="1" applyFill="1" applyBorder="1" applyAlignment="1">
      <alignment horizontal="left"/>
    </xf>
    <xf numFmtId="4" fontId="1872" fillId="3" borderId="1" xfId="0" applyNumberFormat="1" applyFont="1" applyFill="1" applyBorder="1" applyAlignment="1">
      <alignment horizontal="right"/>
    </xf>
    <xf numFmtId="4" fontId="1873" fillId="3" borderId="1" xfId="0" applyNumberFormat="1" applyFont="1" applyFill="1" applyBorder="1" applyAlignment="1">
      <alignment horizontal="right"/>
    </xf>
    <xf numFmtId="4" fontId="1874" fillId="3" borderId="1" xfId="0" applyNumberFormat="1" applyFont="1" applyFill="1" applyBorder="1" applyAlignment="1">
      <alignment horizontal="right"/>
    </xf>
    <xf numFmtId="0" fontId="1875" fillId="0" borderId="0" xfId="0" applyFont="1"/>
    <xf numFmtId="0" fontId="1876" fillId="0" borderId="1" xfId="0" applyFont="1" applyBorder="1" applyAlignment="1">
      <alignment horizontal="left" vertical="top"/>
    </xf>
    <xf numFmtId="0" fontId="1877" fillId="0" borderId="1" xfId="0" applyFont="1" applyBorder="1" applyAlignment="1">
      <alignment horizontal="left" vertical="top" wrapText="1"/>
    </xf>
    <xf numFmtId="0" fontId="1878" fillId="0" borderId="1" xfId="0" applyFont="1" applyBorder="1" applyAlignment="1">
      <alignment horizontal="center" vertical="top"/>
    </xf>
    <xf numFmtId="168" fontId="1879" fillId="0" borderId="1" xfId="0" applyNumberFormat="1" applyFont="1" applyBorder="1" applyAlignment="1">
      <alignment horizontal="right" vertical="top"/>
    </xf>
    <xf numFmtId="169" fontId="1880" fillId="0" borderId="1" xfId="0" applyNumberFormat="1" applyFont="1" applyBorder="1" applyAlignment="1">
      <alignment horizontal="right" vertical="top"/>
    </xf>
    <xf numFmtId="169" fontId="1881" fillId="0" borderId="1" xfId="0" applyNumberFormat="1" applyFont="1" applyBorder="1" applyAlignment="1">
      <alignment horizontal="right" vertical="top"/>
    </xf>
    <xf numFmtId="169" fontId="1882" fillId="0" borderId="1" xfId="0" applyNumberFormat="1" applyFont="1" applyBorder="1" applyAlignment="1">
      <alignment horizontal="right" vertical="top"/>
    </xf>
    <xf numFmtId="170" fontId="1883" fillId="2" borderId="1" xfId="0" applyNumberFormat="1" applyFont="1" applyFill="1" applyBorder="1" applyAlignment="1" applyProtection="1">
      <alignment horizontal="right" vertical="top"/>
      <protection locked="0"/>
    </xf>
    <xf numFmtId="171" fontId="1884" fillId="0" borderId="1" xfId="0" applyNumberFormat="1" applyFont="1" applyBorder="1" applyAlignment="1">
      <alignment horizontal="right" vertical="top"/>
    </xf>
    <xf numFmtId="4" fontId="1885" fillId="0" borderId="1" xfId="0" applyNumberFormat="1" applyFont="1" applyBorder="1" applyAlignment="1">
      <alignment horizontal="right" vertical="top"/>
    </xf>
    <xf numFmtId="170" fontId="1886" fillId="2" borderId="1" xfId="0" applyNumberFormat="1" applyFont="1" applyFill="1" applyBorder="1" applyAlignment="1" applyProtection="1">
      <alignment horizontal="right" vertical="top"/>
      <protection locked="0"/>
    </xf>
    <xf numFmtId="169" fontId="1887" fillId="0" borderId="1" xfId="0" applyNumberFormat="1" applyFont="1" applyBorder="1" applyAlignment="1">
      <alignment horizontal="right" vertical="top"/>
    </xf>
    <xf numFmtId="169" fontId="1888" fillId="0" borderId="1" xfId="0" applyNumberFormat="1" applyFont="1" applyBorder="1" applyAlignment="1">
      <alignment horizontal="right" vertical="top"/>
    </xf>
    <xf numFmtId="169" fontId="1889" fillId="0" borderId="1" xfId="0" applyNumberFormat="1" applyFont="1" applyBorder="1" applyAlignment="1">
      <alignment horizontal="right" vertical="top"/>
    </xf>
    <xf numFmtId="4" fontId="1890" fillId="0" borderId="1" xfId="0" applyNumberFormat="1" applyFont="1" applyBorder="1" applyAlignment="1">
      <alignment horizontal="right" vertical="top"/>
    </xf>
    <xf numFmtId="0" fontId="1891" fillId="0" borderId="0" xfId="0" applyFont="1"/>
    <xf numFmtId="0" fontId="1892" fillId="0" borderId="1" xfId="0" applyFont="1" applyBorder="1" applyAlignment="1">
      <alignment horizontal="left" vertical="top"/>
    </xf>
    <xf numFmtId="0" fontId="1893" fillId="0" borderId="1" xfId="0" applyFont="1" applyBorder="1" applyAlignment="1">
      <alignment horizontal="left" vertical="top" wrapText="1"/>
    </xf>
    <xf numFmtId="0" fontId="1894" fillId="0" borderId="1" xfId="0" applyFont="1" applyBorder="1" applyAlignment="1">
      <alignment horizontal="center" vertical="top"/>
    </xf>
    <xf numFmtId="168" fontId="1895" fillId="0" borderId="1" xfId="0" applyNumberFormat="1" applyFont="1" applyBorder="1" applyAlignment="1">
      <alignment horizontal="right" vertical="top"/>
    </xf>
    <xf numFmtId="169" fontId="1896" fillId="0" borderId="1" xfId="0" applyNumberFormat="1" applyFont="1" applyBorder="1" applyAlignment="1">
      <alignment horizontal="right" vertical="top"/>
    </xf>
    <xf numFmtId="169" fontId="1897" fillId="0" borderId="1" xfId="0" applyNumberFormat="1" applyFont="1" applyBorder="1" applyAlignment="1">
      <alignment horizontal="right" vertical="top"/>
    </xf>
    <xf numFmtId="169" fontId="1898" fillId="0" borderId="1" xfId="0" applyNumberFormat="1" applyFont="1" applyBorder="1" applyAlignment="1">
      <alignment horizontal="right" vertical="top"/>
    </xf>
    <xf numFmtId="170" fontId="1899" fillId="2" borderId="1" xfId="0" applyNumberFormat="1" applyFont="1" applyFill="1" applyBorder="1" applyAlignment="1" applyProtection="1">
      <alignment horizontal="right" vertical="top"/>
      <protection locked="0"/>
    </xf>
    <xf numFmtId="171" fontId="1900" fillId="0" borderId="1" xfId="0" applyNumberFormat="1" applyFont="1" applyBorder="1" applyAlignment="1">
      <alignment horizontal="right" vertical="top"/>
    </xf>
    <xf numFmtId="4" fontId="1901" fillId="0" borderId="1" xfId="0" applyNumberFormat="1" applyFont="1" applyBorder="1" applyAlignment="1">
      <alignment horizontal="right" vertical="top"/>
    </xf>
    <xf numFmtId="170" fontId="1902" fillId="2" borderId="1" xfId="0" applyNumberFormat="1" applyFont="1" applyFill="1" applyBorder="1" applyAlignment="1" applyProtection="1">
      <alignment horizontal="right" vertical="top"/>
      <protection locked="0"/>
    </xf>
    <xf numFmtId="169" fontId="1903" fillId="0" borderId="1" xfId="0" applyNumberFormat="1" applyFont="1" applyBorder="1" applyAlignment="1">
      <alignment horizontal="right" vertical="top"/>
    </xf>
    <xf numFmtId="169" fontId="1904" fillId="0" borderId="1" xfId="0" applyNumberFormat="1" applyFont="1" applyBorder="1" applyAlignment="1">
      <alignment horizontal="right" vertical="top"/>
    </xf>
    <xf numFmtId="169" fontId="1905" fillId="0" borderId="1" xfId="0" applyNumberFormat="1" applyFont="1" applyBorder="1" applyAlignment="1">
      <alignment horizontal="right" vertical="top"/>
    </xf>
    <xf numFmtId="4" fontId="1906" fillId="0" borderId="1" xfId="0" applyNumberFormat="1" applyFont="1" applyBorder="1" applyAlignment="1">
      <alignment horizontal="right" vertical="top"/>
    </xf>
    <xf numFmtId="0" fontId="1907" fillId="0" borderId="0" xfId="0" applyFont="1"/>
    <xf numFmtId="0" fontId="1908" fillId="0" borderId="1" xfId="0" applyFont="1" applyBorder="1" applyAlignment="1">
      <alignment horizontal="left" vertical="top"/>
    </xf>
    <xf numFmtId="0" fontId="1909" fillId="0" borderId="1" xfId="0" applyFont="1" applyBorder="1" applyAlignment="1">
      <alignment horizontal="left" vertical="top" wrapText="1"/>
    </xf>
    <xf numFmtId="0" fontId="1910" fillId="0" borderId="1" xfId="0" applyFont="1" applyBorder="1" applyAlignment="1">
      <alignment horizontal="center" vertical="top"/>
    </xf>
    <xf numFmtId="168" fontId="1911" fillId="0" borderId="1" xfId="0" applyNumberFormat="1" applyFont="1" applyBorder="1" applyAlignment="1">
      <alignment horizontal="right" vertical="top"/>
    </xf>
    <xf numFmtId="169" fontId="1912" fillId="0" borderId="1" xfId="0" applyNumberFormat="1" applyFont="1" applyBorder="1" applyAlignment="1">
      <alignment horizontal="right" vertical="top"/>
    </xf>
    <xf numFmtId="169" fontId="1913" fillId="0" borderId="1" xfId="0" applyNumberFormat="1" applyFont="1" applyBorder="1" applyAlignment="1">
      <alignment horizontal="right" vertical="top"/>
    </xf>
    <xf numFmtId="169" fontId="1914" fillId="0" borderId="1" xfId="0" applyNumberFormat="1" applyFont="1" applyBorder="1" applyAlignment="1">
      <alignment horizontal="right" vertical="top"/>
    </xf>
    <xf numFmtId="170" fontId="1915" fillId="2" borderId="1" xfId="0" applyNumberFormat="1" applyFont="1" applyFill="1" applyBorder="1" applyAlignment="1" applyProtection="1">
      <alignment horizontal="right" vertical="top"/>
      <protection locked="0"/>
    </xf>
    <xf numFmtId="171" fontId="1916" fillId="0" borderId="1" xfId="0" applyNumberFormat="1" applyFont="1" applyBorder="1" applyAlignment="1">
      <alignment horizontal="right" vertical="top"/>
    </xf>
    <xf numFmtId="4" fontId="1917" fillId="0" borderId="1" xfId="0" applyNumberFormat="1" applyFont="1" applyBorder="1" applyAlignment="1">
      <alignment horizontal="right" vertical="top"/>
    </xf>
    <xf numFmtId="170" fontId="1918" fillId="2" borderId="1" xfId="0" applyNumberFormat="1" applyFont="1" applyFill="1" applyBorder="1" applyAlignment="1" applyProtection="1">
      <alignment horizontal="right" vertical="top"/>
      <protection locked="0"/>
    </xf>
    <xf numFmtId="169" fontId="1919" fillId="0" borderId="1" xfId="0" applyNumberFormat="1" applyFont="1" applyBorder="1" applyAlignment="1">
      <alignment horizontal="right" vertical="top"/>
    </xf>
    <xf numFmtId="169" fontId="1920" fillId="0" borderId="1" xfId="0" applyNumberFormat="1" applyFont="1" applyBorder="1" applyAlignment="1">
      <alignment horizontal="right" vertical="top"/>
    </xf>
    <xf numFmtId="169" fontId="1921" fillId="0" borderId="1" xfId="0" applyNumberFormat="1" applyFont="1" applyBorder="1" applyAlignment="1">
      <alignment horizontal="right" vertical="top"/>
    </xf>
    <xf numFmtId="4" fontId="1922" fillId="0" borderId="1" xfId="0" applyNumberFormat="1" applyFont="1" applyBorder="1" applyAlignment="1">
      <alignment horizontal="right" vertical="top"/>
    </xf>
    <xf numFmtId="0" fontId="1923" fillId="0" borderId="0" xfId="0" applyFont="1"/>
    <xf numFmtId="0" fontId="1924" fillId="0" borderId="1" xfId="0" applyFont="1" applyBorder="1" applyAlignment="1">
      <alignment horizontal="left" vertical="top"/>
    </xf>
    <xf numFmtId="0" fontId="1925" fillId="0" borderId="1" xfId="0" applyFont="1" applyBorder="1" applyAlignment="1">
      <alignment horizontal="left" vertical="top" wrapText="1"/>
    </xf>
    <xf numFmtId="0" fontId="1926" fillId="0" borderId="1" xfId="0" applyFont="1" applyBorder="1" applyAlignment="1">
      <alignment horizontal="center" vertical="top"/>
    </xf>
    <xf numFmtId="168" fontId="1927" fillId="0" borderId="1" xfId="0" applyNumberFormat="1" applyFont="1" applyBorder="1" applyAlignment="1">
      <alignment horizontal="right" vertical="top"/>
    </xf>
    <xf numFmtId="169" fontId="1928" fillId="0" borderId="1" xfId="0" applyNumberFormat="1" applyFont="1" applyBorder="1" applyAlignment="1">
      <alignment horizontal="right" vertical="top"/>
    </xf>
    <xf numFmtId="169" fontId="1929" fillId="0" borderId="1" xfId="0" applyNumberFormat="1" applyFont="1" applyBorder="1" applyAlignment="1">
      <alignment horizontal="right" vertical="top"/>
    </xf>
    <xf numFmtId="169" fontId="1930" fillId="0" borderId="1" xfId="0" applyNumberFormat="1" applyFont="1" applyBorder="1" applyAlignment="1">
      <alignment horizontal="right" vertical="top"/>
    </xf>
    <xf numFmtId="170" fontId="1931" fillId="2" borderId="1" xfId="0" applyNumberFormat="1" applyFont="1" applyFill="1" applyBorder="1" applyAlignment="1" applyProtection="1">
      <alignment horizontal="right" vertical="top"/>
      <protection locked="0"/>
    </xf>
    <xf numFmtId="171" fontId="1932" fillId="0" borderId="1" xfId="0" applyNumberFormat="1" applyFont="1" applyBorder="1" applyAlignment="1">
      <alignment horizontal="right" vertical="top"/>
    </xf>
    <xf numFmtId="4" fontId="1933" fillId="0" borderId="1" xfId="0" applyNumberFormat="1" applyFont="1" applyBorder="1" applyAlignment="1">
      <alignment horizontal="right" vertical="top"/>
    </xf>
    <xf numFmtId="170" fontId="1934" fillId="2" borderId="1" xfId="0" applyNumberFormat="1" applyFont="1" applyFill="1" applyBorder="1" applyAlignment="1" applyProtection="1">
      <alignment horizontal="right" vertical="top"/>
      <protection locked="0"/>
    </xf>
    <xf numFmtId="169" fontId="1935" fillId="0" borderId="1" xfId="0" applyNumberFormat="1" applyFont="1" applyBorder="1" applyAlignment="1">
      <alignment horizontal="right" vertical="top"/>
    </xf>
    <xf numFmtId="169" fontId="1936" fillId="0" borderId="1" xfId="0" applyNumberFormat="1" applyFont="1" applyBorder="1" applyAlignment="1">
      <alignment horizontal="right" vertical="top"/>
    </xf>
    <xf numFmtId="169" fontId="1937" fillId="0" borderId="1" xfId="0" applyNumberFormat="1" applyFont="1" applyBorder="1" applyAlignment="1">
      <alignment horizontal="right" vertical="top"/>
    </xf>
    <xf numFmtId="4" fontId="1938" fillId="0" borderId="1" xfId="0" applyNumberFormat="1" applyFont="1" applyBorder="1" applyAlignment="1">
      <alignment horizontal="right" vertical="top"/>
    </xf>
    <xf numFmtId="0" fontId="1939" fillId="0" borderId="0" xfId="0" applyFont="1"/>
    <xf numFmtId="0" fontId="1940" fillId="0" borderId="1" xfId="0" applyFont="1" applyBorder="1" applyAlignment="1">
      <alignment horizontal="left" vertical="top"/>
    </xf>
    <xf numFmtId="0" fontId="1941" fillId="0" borderId="1" xfId="0" applyFont="1" applyBorder="1" applyAlignment="1">
      <alignment horizontal="left" vertical="top" wrapText="1"/>
    </xf>
    <xf numFmtId="0" fontId="1942" fillId="0" borderId="1" xfId="0" applyFont="1" applyBorder="1" applyAlignment="1">
      <alignment horizontal="center" vertical="top"/>
    </xf>
    <xf numFmtId="168" fontId="1943" fillId="0" borderId="1" xfId="0" applyNumberFormat="1" applyFont="1" applyBorder="1" applyAlignment="1">
      <alignment horizontal="right" vertical="top"/>
    </xf>
    <xf numFmtId="169" fontId="1944" fillId="0" borderId="1" xfId="0" applyNumberFormat="1" applyFont="1" applyBorder="1" applyAlignment="1">
      <alignment horizontal="right" vertical="top"/>
    </xf>
    <xf numFmtId="169" fontId="1945" fillId="0" borderId="1" xfId="0" applyNumberFormat="1" applyFont="1" applyBorder="1" applyAlignment="1">
      <alignment horizontal="right" vertical="top"/>
    </xf>
    <xf numFmtId="169" fontId="1946" fillId="0" borderId="1" xfId="0" applyNumberFormat="1" applyFont="1" applyBorder="1" applyAlignment="1">
      <alignment horizontal="right" vertical="top"/>
    </xf>
    <xf numFmtId="170" fontId="1947" fillId="2" borderId="1" xfId="0" applyNumberFormat="1" applyFont="1" applyFill="1" applyBorder="1" applyAlignment="1" applyProtection="1">
      <alignment horizontal="right" vertical="top"/>
      <protection locked="0"/>
    </xf>
    <xf numFmtId="171" fontId="1948" fillId="0" borderId="1" xfId="0" applyNumberFormat="1" applyFont="1" applyBorder="1" applyAlignment="1">
      <alignment horizontal="right" vertical="top"/>
    </xf>
    <xf numFmtId="4" fontId="1949" fillId="0" borderId="1" xfId="0" applyNumberFormat="1" applyFont="1" applyBorder="1" applyAlignment="1">
      <alignment horizontal="right" vertical="top"/>
    </xf>
    <xf numFmtId="170" fontId="1950" fillId="2" borderId="1" xfId="0" applyNumberFormat="1" applyFont="1" applyFill="1" applyBorder="1" applyAlignment="1" applyProtection="1">
      <alignment horizontal="right" vertical="top"/>
      <protection locked="0"/>
    </xf>
    <xf numFmtId="169" fontId="1951" fillId="0" borderId="1" xfId="0" applyNumberFormat="1" applyFont="1" applyBorder="1" applyAlignment="1">
      <alignment horizontal="right" vertical="top"/>
    </xf>
    <xf numFmtId="169" fontId="1952" fillId="0" borderId="1" xfId="0" applyNumberFormat="1" applyFont="1" applyBorder="1" applyAlignment="1">
      <alignment horizontal="right" vertical="top"/>
    </xf>
    <xf numFmtId="169" fontId="1953" fillId="0" borderId="1" xfId="0" applyNumberFormat="1" applyFont="1" applyBorder="1" applyAlignment="1">
      <alignment horizontal="right" vertical="top"/>
    </xf>
    <xf numFmtId="4" fontId="1954" fillId="0" borderId="1" xfId="0" applyNumberFormat="1" applyFont="1" applyBorder="1" applyAlignment="1">
      <alignment horizontal="right" vertical="top"/>
    </xf>
    <xf numFmtId="0" fontId="1955" fillId="0" borderId="0" xfId="0" applyFont="1"/>
    <xf numFmtId="0" fontId="1956" fillId="3" borderId="1" xfId="0" applyFont="1" applyFill="1" applyBorder="1" applyAlignment="1">
      <alignment horizontal="left"/>
    </xf>
    <xf numFmtId="4" fontId="1968" fillId="3" borderId="1" xfId="0" applyNumberFormat="1" applyFont="1" applyFill="1" applyBorder="1" applyAlignment="1">
      <alignment horizontal="right"/>
    </xf>
    <xf numFmtId="4" fontId="1969" fillId="3" borderId="1" xfId="0" applyNumberFormat="1" applyFont="1" applyFill="1" applyBorder="1" applyAlignment="1">
      <alignment horizontal="right"/>
    </xf>
    <xf numFmtId="4" fontId="1970" fillId="3" borderId="1" xfId="0" applyNumberFormat="1" applyFont="1" applyFill="1" applyBorder="1" applyAlignment="1">
      <alignment horizontal="right"/>
    </xf>
    <xf numFmtId="0" fontId="1971" fillId="0" borderId="0" xfId="0" applyFont="1"/>
    <xf numFmtId="0" fontId="1972" fillId="0" borderId="1" xfId="0" applyFont="1" applyBorder="1" applyAlignment="1">
      <alignment horizontal="left" vertical="top"/>
    </xf>
    <xf numFmtId="0" fontId="1973" fillId="0" borderId="1" xfId="0" applyFont="1" applyBorder="1" applyAlignment="1">
      <alignment horizontal="left" vertical="top" wrapText="1"/>
    </xf>
    <xf numFmtId="0" fontId="1974" fillId="0" borderId="1" xfId="0" applyFont="1" applyBorder="1" applyAlignment="1">
      <alignment horizontal="center" vertical="top"/>
    </xf>
    <xf numFmtId="168" fontId="1975" fillId="0" borderId="1" xfId="0" applyNumberFormat="1" applyFont="1" applyBorder="1" applyAlignment="1">
      <alignment horizontal="right" vertical="top"/>
    </xf>
    <xf numFmtId="169" fontId="1976" fillId="0" borderId="1" xfId="0" applyNumberFormat="1" applyFont="1" applyBorder="1" applyAlignment="1">
      <alignment horizontal="right" vertical="top"/>
    </xf>
    <xf numFmtId="169" fontId="1977" fillId="0" borderId="1" xfId="0" applyNumberFormat="1" applyFont="1" applyBorder="1" applyAlignment="1">
      <alignment horizontal="right" vertical="top"/>
    </xf>
    <xf numFmtId="169" fontId="1978" fillId="0" borderId="1" xfId="0" applyNumberFormat="1" applyFont="1" applyBorder="1" applyAlignment="1">
      <alignment horizontal="right" vertical="top"/>
    </xf>
    <xf numFmtId="170" fontId="1979" fillId="2" borderId="1" xfId="0" applyNumberFormat="1" applyFont="1" applyFill="1" applyBorder="1" applyAlignment="1" applyProtection="1">
      <alignment horizontal="right" vertical="top"/>
      <protection locked="0"/>
    </xf>
    <xf numFmtId="171" fontId="1980" fillId="0" borderId="1" xfId="0" applyNumberFormat="1" applyFont="1" applyBorder="1" applyAlignment="1">
      <alignment horizontal="right" vertical="top"/>
    </xf>
    <xf numFmtId="4" fontId="1981" fillId="0" borderId="1" xfId="0" applyNumberFormat="1" applyFont="1" applyBorder="1" applyAlignment="1">
      <alignment horizontal="right" vertical="top"/>
    </xf>
    <xf numFmtId="170" fontId="1982" fillId="2" borderId="1" xfId="0" applyNumberFormat="1" applyFont="1" applyFill="1" applyBorder="1" applyAlignment="1" applyProtection="1">
      <alignment horizontal="right" vertical="top"/>
      <protection locked="0"/>
    </xf>
    <xf numFmtId="169" fontId="1983" fillId="0" borderId="1" xfId="0" applyNumberFormat="1" applyFont="1" applyBorder="1" applyAlignment="1">
      <alignment horizontal="right" vertical="top"/>
    </xf>
    <xf numFmtId="169" fontId="1984" fillId="0" borderId="1" xfId="0" applyNumberFormat="1" applyFont="1" applyBorder="1" applyAlignment="1">
      <alignment horizontal="right" vertical="top"/>
    </xf>
    <xf numFmtId="169" fontId="1985" fillId="0" borderId="1" xfId="0" applyNumberFormat="1" applyFont="1" applyBorder="1" applyAlignment="1">
      <alignment horizontal="right" vertical="top"/>
    </xf>
    <xf numFmtId="4" fontId="1986" fillId="0" borderId="1" xfId="0" applyNumberFormat="1" applyFont="1" applyBorder="1" applyAlignment="1">
      <alignment horizontal="right" vertical="top"/>
    </xf>
    <xf numFmtId="0" fontId="1987" fillId="0" borderId="0" xfId="0" applyFont="1"/>
    <xf numFmtId="0" fontId="1988" fillId="0" borderId="1" xfId="0" applyFont="1" applyBorder="1" applyAlignment="1">
      <alignment horizontal="left" vertical="top"/>
    </xf>
    <xf numFmtId="0" fontId="1989" fillId="0" borderId="1" xfId="0" applyFont="1" applyBorder="1" applyAlignment="1">
      <alignment horizontal="left" vertical="top" wrapText="1"/>
    </xf>
    <xf numFmtId="0" fontId="1990" fillId="0" borderId="1" xfId="0" applyFont="1" applyBorder="1" applyAlignment="1">
      <alignment horizontal="center" vertical="top"/>
    </xf>
    <xf numFmtId="168" fontId="1991" fillId="0" borderId="1" xfId="0" applyNumberFormat="1" applyFont="1" applyBorder="1" applyAlignment="1">
      <alignment horizontal="right" vertical="top"/>
    </xf>
    <xf numFmtId="169" fontId="1992" fillId="0" borderId="1" xfId="0" applyNumberFormat="1" applyFont="1" applyBorder="1" applyAlignment="1">
      <alignment horizontal="right" vertical="top"/>
    </xf>
    <xf numFmtId="169" fontId="1993" fillId="0" borderId="1" xfId="0" applyNumberFormat="1" applyFont="1" applyBorder="1" applyAlignment="1">
      <alignment horizontal="right" vertical="top"/>
    </xf>
    <xf numFmtId="169" fontId="1994" fillId="0" borderId="1" xfId="0" applyNumberFormat="1" applyFont="1" applyBorder="1" applyAlignment="1">
      <alignment horizontal="right" vertical="top"/>
    </xf>
    <xf numFmtId="170" fontId="1995" fillId="2" borderId="1" xfId="0" applyNumberFormat="1" applyFont="1" applyFill="1" applyBorder="1" applyAlignment="1" applyProtection="1">
      <alignment horizontal="right" vertical="top"/>
      <protection locked="0"/>
    </xf>
    <xf numFmtId="171" fontId="1996" fillId="0" borderId="1" xfId="0" applyNumberFormat="1" applyFont="1" applyBorder="1" applyAlignment="1">
      <alignment horizontal="right" vertical="top"/>
    </xf>
    <xf numFmtId="4" fontId="1997" fillId="0" borderId="1" xfId="0" applyNumberFormat="1" applyFont="1" applyBorder="1" applyAlignment="1">
      <alignment horizontal="right" vertical="top"/>
    </xf>
    <xf numFmtId="170" fontId="1998" fillId="2" borderId="1" xfId="0" applyNumberFormat="1" applyFont="1" applyFill="1" applyBorder="1" applyAlignment="1" applyProtection="1">
      <alignment horizontal="right" vertical="top"/>
      <protection locked="0"/>
    </xf>
    <xf numFmtId="169" fontId="1999" fillId="0" borderId="1" xfId="0" applyNumberFormat="1" applyFont="1" applyBorder="1" applyAlignment="1">
      <alignment horizontal="right" vertical="top"/>
    </xf>
    <xf numFmtId="169" fontId="2000" fillId="0" borderId="1" xfId="0" applyNumberFormat="1" applyFont="1" applyBorder="1" applyAlignment="1">
      <alignment horizontal="right" vertical="top"/>
    </xf>
    <xf numFmtId="169" fontId="2001" fillId="0" borderId="1" xfId="0" applyNumberFormat="1" applyFont="1" applyBorder="1" applyAlignment="1">
      <alignment horizontal="right" vertical="top"/>
    </xf>
    <xf numFmtId="4" fontId="2002" fillId="0" borderId="1" xfId="0" applyNumberFormat="1" applyFont="1" applyBorder="1" applyAlignment="1">
      <alignment horizontal="right" vertical="top"/>
    </xf>
    <xf numFmtId="0" fontId="2003" fillId="0" borderId="0" xfId="0" applyFont="1"/>
    <xf numFmtId="0" fontId="2004" fillId="0" borderId="1" xfId="0" applyFont="1" applyBorder="1" applyAlignment="1">
      <alignment horizontal="left" vertical="top"/>
    </xf>
    <xf numFmtId="0" fontId="2005" fillId="0" borderId="1" xfId="0" applyFont="1" applyBorder="1" applyAlignment="1">
      <alignment horizontal="left" vertical="top" wrapText="1"/>
    </xf>
    <xf numFmtId="0" fontId="2006" fillId="0" borderId="1" xfId="0" applyFont="1" applyBorder="1" applyAlignment="1">
      <alignment horizontal="center" vertical="top"/>
    </xf>
    <xf numFmtId="168" fontId="2007" fillId="0" borderId="1" xfId="0" applyNumberFormat="1" applyFont="1" applyBorder="1" applyAlignment="1">
      <alignment horizontal="right" vertical="top"/>
    </xf>
    <xf numFmtId="169" fontId="2008" fillId="0" borderId="1" xfId="0" applyNumberFormat="1" applyFont="1" applyBorder="1" applyAlignment="1">
      <alignment horizontal="right" vertical="top"/>
    </xf>
    <xf numFmtId="169" fontId="2009" fillId="0" borderId="1" xfId="0" applyNumberFormat="1" applyFont="1" applyBorder="1" applyAlignment="1">
      <alignment horizontal="right" vertical="top"/>
    </xf>
    <xf numFmtId="169" fontId="2010" fillId="0" borderId="1" xfId="0" applyNumberFormat="1" applyFont="1" applyBorder="1" applyAlignment="1">
      <alignment horizontal="right" vertical="top"/>
    </xf>
    <xf numFmtId="170" fontId="2011" fillId="2" borderId="1" xfId="0" applyNumberFormat="1" applyFont="1" applyFill="1" applyBorder="1" applyAlignment="1" applyProtection="1">
      <alignment horizontal="right" vertical="top"/>
      <protection locked="0"/>
    </xf>
    <xf numFmtId="171" fontId="2012" fillId="0" borderId="1" xfId="0" applyNumberFormat="1" applyFont="1" applyBorder="1" applyAlignment="1">
      <alignment horizontal="right" vertical="top"/>
    </xf>
    <xf numFmtId="4" fontId="2013" fillId="0" borderId="1" xfId="0" applyNumberFormat="1" applyFont="1" applyBorder="1" applyAlignment="1">
      <alignment horizontal="right" vertical="top"/>
    </xf>
    <xf numFmtId="170" fontId="2014" fillId="2" borderId="1" xfId="0" applyNumberFormat="1" applyFont="1" applyFill="1" applyBorder="1" applyAlignment="1" applyProtection="1">
      <alignment horizontal="right" vertical="top"/>
      <protection locked="0"/>
    </xf>
    <xf numFmtId="169" fontId="2015" fillId="0" borderId="1" xfId="0" applyNumberFormat="1" applyFont="1" applyBorder="1" applyAlignment="1">
      <alignment horizontal="right" vertical="top"/>
    </xf>
    <xf numFmtId="169" fontId="2016" fillId="0" borderId="1" xfId="0" applyNumberFormat="1" applyFont="1" applyBorder="1" applyAlignment="1">
      <alignment horizontal="right" vertical="top"/>
    </xf>
    <xf numFmtId="169" fontId="2017" fillId="0" borderId="1" xfId="0" applyNumberFormat="1" applyFont="1" applyBorder="1" applyAlignment="1">
      <alignment horizontal="right" vertical="top"/>
    </xf>
    <xf numFmtId="4" fontId="2018" fillId="0" borderId="1" xfId="0" applyNumberFormat="1" applyFont="1" applyBorder="1" applyAlignment="1">
      <alignment horizontal="right" vertical="top"/>
    </xf>
    <xf numFmtId="0" fontId="2019" fillId="0" borderId="0" xfId="0" applyFont="1"/>
    <xf numFmtId="0" fontId="2020" fillId="0" borderId="1" xfId="0" applyFont="1" applyBorder="1" applyAlignment="1">
      <alignment horizontal="left" vertical="top"/>
    </xf>
    <xf numFmtId="0" fontId="2021" fillId="0" borderId="1" xfId="0" applyFont="1" applyBorder="1" applyAlignment="1">
      <alignment horizontal="left" vertical="top" wrapText="1"/>
    </xf>
    <xf numFmtId="0" fontId="2022" fillId="0" borderId="1" xfId="0" applyFont="1" applyBorder="1" applyAlignment="1">
      <alignment horizontal="center" vertical="top"/>
    </xf>
    <xf numFmtId="168" fontId="2023" fillId="0" borderId="1" xfId="0" applyNumberFormat="1" applyFont="1" applyBorder="1" applyAlignment="1">
      <alignment horizontal="right" vertical="top"/>
    </xf>
    <xf numFmtId="169" fontId="2024" fillId="0" borderId="1" xfId="0" applyNumberFormat="1" applyFont="1" applyBorder="1" applyAlignment="1">
      <alignment horizontal="right" vertical="top"/>
    </xf>
    <xf numFmtId="169" fontId="2025" fillId="0" borderId="1" xfId="0" applyNumberFormat="1" applyFont="1" applyBorder="1" applyAlignment="1">
      <alignment horizontal="right" vertical="top"/>
    </xf>
    <xf numFmtId="169" fontId="2026" fillId="0" borderId="1" xfId="0" applyNumberFormat="1" applyFont="1" applyBorder="1" applyAlignment="1">
      <alignment horizontal="right" vertical="top"/>
    </xf>
    <xf numFmtId="170" fontId="2027" fillId="2" borderId="1" xfId="0" applyNumberFormat="1" applyFont="1" applyFill="1" applyBorder="1" applyAlignment="1" applyProtection="1">
      <alignment horizontal="right" vertical="top"/>
      <protection locked="0"/>
    </xf>
    <xf numFmtId="171" fontId="2028" fillId="0" borderId="1" xfId="0" applyNumberFormat="1" applyFont="1" applyBorder="1" applyAlignment="1">
      <alignment horizontal="right" vertical="top"/>
    </xf>
    <xf numFmtId="4" fontId="2029" fillId="0" borderId="1" xfId="0" applyNumberFormat="1" applyFont="1" applyBorder="1" applyAlignment="1">
      <alignment horizontal="right" vertical="top"/>
    </xf>
    <xf numFmtId="170" fontId="2030" fillId="2" borderId="1" xfId="0" applyNumberFormat="1" applyFont="1" applyFill="1" applyBorder="1" applyAlignment="1" applyProtection="1">
      <alignment horizontal="right" vertical="top"/>
      <protection locked="0"/>
    </xf>
    <xf numFmtId="169" fontId="2031" fillId="0" borderId="1" xfId="0" applyNumberFormat="1" applyFont="1" applyBorder="1" applyAlignment="1">
      <alignment horizontal="right" vertical="top"/>
    </xf>
    <xf numFmtId="169" fontId="2032" fillId="0" borderId="1" xfId="0" applyNumberFormat="1" applyFont="1" applyBorder="1" applyAlignment="1">
      <alignment horizontal="right" vertical="top"/>
    </xf>
    <xf numFmtId="169" fontId="2033" fillId="0" borderId="1" xfId="0" applyNumberFormat="1" applyFont="1" applyBorder="1" applyAlignment="1">
      <alignment horizontal="right" vertical="top"/>
    </xf>
    <xf numFmtId="4" fontId="2034" fillId="0" borderId="1" xfId="0" applyNumberFormat="1" applyFont="1" applyBorder="1" applyAlignment="1">
      <alignment horizontal="right" vertical="top"/>
    </xf>
    <xf numFmtId="0" fontId="2035" fillId="0" borderId="0" xfId="0" applyFont="1"/>
    <xf numFmtId="0" fontId="2036" fillId="3" borderId="1" xfId="0" applyFont="1" applyFill="1" applyBorder="1" applyAlignment="1">
      <alignment horizontal="left"/>
    </xf>
    <xf numFmtId="4" fontId="2048" fillId="3" borderId="1" xfId="0" applyNumberFormat="1" applyFont="1" applyFill="1" applyBorder="1" applyAlignment="1">
      <alignment horizontal="right"/>
    </xf>
    <xf numFmtId="4" fontId="2049" fillId="3" borderId="1" xfId="0" applyNumberFormat="1" applyFont="1" applyFill="1" applyBorder="1" applyAlignment="1">
      <alignment horizontal="right"/>
    </xf>
    <xf numFmtId="0" fontId="2050" fillId="0" borderId="0" xfId="0" applyFont="1"/>
    <xf numFmtId="0" fontId="2051" fillId="3" borderId="1" xfId="0" applyFont="1" applyFill="1" applyBorder="1" applyAlignment="1">
      <alignment horizontal="left"/>
    </xf>
    <xf numFmtId="4" fontId="2063" fillId="3" borderId="1" xfId="0" applyNumberFormat="1" applyFont="1" applyFill="1" applyBorder="1" applyAlignment="1">
      <alignment horizontal="right"/>
    </xf>
    <xf numFmtId="4" fontId="2064" fillId="3" borderId="1" xfId="0" applyNumberFormat="1" applyFont="1" applyFill="1" applyBorder="1" applyAlignment="1">
      <alignment horizontal="right"/>
    </xf>
    <xf numFmtId="4" fontId="2065" fillId="3" borderId="1" xfId="0" applyNumberFormat="1" applyFont="1" applyFill="1" applyBorder="1" applyAlignment="1">
      <alignment horizontal="right"/>
    </xf>
    <xf numFmtId="0" fontId="2066" fillId="0" borderId="0" xfId="0" applyFont="1"/>
    <xf numFmtId="0" fontId="2067" fillId="0" borderId="1" xfId="0" applyFont="1" applyBorder="1" applyAlignment="1">
      <alignment horizontal="left" vertical="top"/>
    </xf>
    <xf numFmtId="0" fontId="2068" fillId="0" borderId="1" xfId="0" applyFont="1" applyBorder="1" applyAlignment="1">
      <alignment horizontal="left" vertical="top" wrapText="1"/>
    </xf>
    <xf numFmtId="0" fontId="2069" fillId="0" borderId="1" xfId="0" applyFont="1" applyBorder="1" applyAlignment="1">
      <alignment horizontal="center" vertical="top"/>
    </xf>
    <xf numFmtId="168" fontId="2070" fillId="0" borderId="1" xfId="0" applyNumberFormat="1" applyFont="1" applyBorder="1" applyAlignment="1">
      <alignment horizontal="right" vertical="top"/>
    </xf>
    <xf numFmtId="169" fontId="2071" fillId="0" borderId="1" xfId="0" applyNumberFormat="1" applyFont="1" applyBorder="1" applyAlignment="1">
      <alignment horizontal="right" vertical="top"/>
    </xf>
    <xf numFmtId="169" fontId="2072" fillId="0" borderId="1" xfId="0" applyNumberFormat="1" applyFont="1" applyBorder="1" applyAlignment="1">
      <alignment horizontal="right" vertical="top"/>
    </xf>
    <xf numFmtId="169" fontId="2073" fillId="0" borderId="1" xfId="0" applyNumberFormat="1" applyFont="1" applyBorder="1" applyAlignment="1">
      <alignment horizontal="right" vertical="top"/>
    </xf>
    <xf numFmtId="170" fontId="2074" fillId="2" borderId="1" xfId="0" applyNumberFormat="1" applyFont="1" applyFill="1" applyBorder="1" applyAlignment="1" applyProtection="1">
      <alignment horizontal="right" vertical="top"/>
      <protection locked="0"/>
    </xf>
    <xf numFmtId="171" fontId="2075" fillId="0" borderId="1" xfId="0" applyNumberFormat="1" applyFont="1" applyBorder="1" applyAlignment="1">
      <alignment horizontal="right" vertical="top"/>
    </xf>
    <xf numFmtId="4" fontId="2076" fillId="0" borderId="1" xfId="0" applyNumberFormat="1" applyFont="1" applyBorder="1" applyAlignment="1">
      <alignment horizontal="right" vertical="top"/>
    </xf>
    <xf numFmtId="170" fontId="2077" fillId="2" borderId="1" xfId="0" applyNumberFormat="1" applyFont="1" applyFill="1" applyBorder="1" applyAlignment="1" applyProtection="1">
      <alignment horizontal="right" vertical="top"/>
      <protection locked="0"/>
    </xf>
    <xf numFmtId="169" fontId="2078" fillId="0" borderId="1" xfId="0" applyNumberFormat="1" applyFont="1" applyBorder="1" applyAlignment="1">
      <alignment horizontal="right" vertical="top"/>
    </xf>
    <xf numFmtId="169" fontId="2079" fillId="0" borderId="1" xfId="0" applyNumberFormat="1" applyFont="1" applyBorder="1" applyAlignment="1">
      <alignment horizontal="right" vertical="top"/>
    </xf>
    <xf numFmtId="169" fontId="2080" fillId="0" borderId="1" xfId="0" applyNumberFormat="1" applyFont="1" applyBorder="1" applyAlignment="1">
      <alignment horizontal="right" vertical="top"/>
    </xf>
    <xf numFmtId="4" fontId="2081" fillId="0" borderId="1" xfId="0" applyNumberFormat="1" applyFont="1" applyBorder="1" applyAlignment="1">
      <alignment horizontal="right" vertical="top"/>
    </xf>
    <xf numFmtId="0" fontId="2082" fillId="0" borderId="0" xfId="0" applyFont="1"/>
    <xf numFmtId="0" fontId="2083" fillId="0" borderId="1" xfId="0" applyFont="1" applyBorder="1" applyAlignment="1">
      <alignment horizontal="left" vertical="top"/>
    </xf>
    <xf numFmtId="0" fontId="2084" fillId="0" borderId="1" xfId="0" applyFont="1" applyBorder="1" applyAlignment="1">
      <alignment horizontal="left" vertical="top" wrapText="1"/>
    </xf>
    <xf numFmtId="0" fontId="2085" fillId="0" borderId="1" xfId="0" applyFont="1" applyBorder="1" applyAlignment="1">
      <alignment horizontal="center" vertical="top"/>
    </xf>
    <xf numFmtId="168" fontId="2086" fillId="0" borderId="1" xfId="0" applyNumberFormat="1" applyFont="1" applyBorder="1" applyAlignment="1">
      <alignment horizontal="right" vertical="top"/>
    </xf>
    <xf numFmtId="169" fontId="2087" fillId="0" borderId="1" xfId="0" applyNumberFormat="1" applyFont="1" applyBorder="1" applyAlignment="1">
      <alignment horizontal="right" vertical="top"/>
    </xf>
    <xf numFmtId="169" fontId="2088" fillId="0" borderId="1" xfId="0" applyNumberFormat="1" applyFont="1" applyBorder="1" applyAlignment="1">
      <alignment horizontal="right" vertical="top"/>
    </xf>
    <xf numFmtId="169" fontId="2089" fillId="0" borderId="1" xfId="0" applyNumberFormat="1" applyFont="1" applyBorder="1" applyAlignment="1">
      <alignment horizontal="right" vertical="top"/>
    </xf>
    <xf numFmtId="170" fontId="2090" fillId="2" borderId="1" xfId="0" applyNumberFormat="1" applyFont="1" applyFill="1" applyBorder="1" applyAlignment="1" applyProtection="1">
      <alignment horizontal="right" vertical="top"/>
      <protection locked="0"/>
    </xf>
    <xf numFmtId="171" fontId="2091" fillId="0" borderId="1" xfId="0" applyNumberFormat="1" applyFont="1" applyBorder="1" applyAlignment="1">
      <alignment horizontal="right" vertical="top"/>
    </xf>
    <xf numFmtId="4" fontId="2092" fillId="0" borderId="1" xfId="0" applyNumberFormat="1" applyFont="1" applyBorder="1" applyAlignment="1">
      <alignment horizontal="right" vertical="top"/>
    </xf>
    <xf numFmtId="170" fontId="2093" fillId="2" borderId="1" xfId="0" applyNumberFormat="1" applyFont="1" applyFill="1" applyBorder="1" applyAlignment="1" applyProtection="1">
      <alignment horizontal="right" vertical="top"/>
      <protection locked="0"/>
    </xf>
    <xf numFmtId="169" fontId="2094" fillId="0" borderId="1" xfId="0" applyNumberFormat="1" applyFont="1" applyBorder="1" applyAlignment="1">
      <alignment horizontal="right" vertical="top"/>
    </xf>
    <xf numFmtId="169" fontId="2095" fillId="0" borderId="1" xfId="0" applyNumberFormat="1" applyFont="1" applyBorder="1" applyAlignment="1">
      <alignment horizontal="right" vertical="top"/>
    </xf>
    <xf numFmtId="169" fontId="2096" fillId="0" borderId="1" xfId="0" applyNumberFormat="1" applyFont="1" applyBorder="1" applyAlignment="1">
      <alignment horizontal="right" vertical="top"/>
    </xf>
    <xf numFmtId="4" fontId="2097" fillId="0" borderId="1" xfId="0" applyNumberFormat="1" applyFont="1" applyBorder="1" applyAlignment="1">
      <alignment horizontal="right" vertical="top"/>
    </xf>
    <xf numFmtId="0" fontId="2098" fillId="0" borderId="0" xfId="0" applyFont="1"/>
    <xf numFmtId="0" fontId="2099" fillId="0" borderId="1" xfId="0" applyFont="1" applyBorder="1" applyAlignment="1">
      <alignment horizontal="left" vertical="top"/>
    </xf>
    <xf numFmtId="0" fontId="2100" fillId="0" borderId="1" xfId="0" applyFont="1" applyBorder="1" applyAlignment="1">
      <alignment horizontal="left" vertical="top" wrapText="1"/>
    </xf>
    <xf numFmtId="0" fontId="2101" fillId="0" borderId="1" xfId="0" applyFont="1" applyBorder="1" applyAlignment="1">
      <alignment horizontal="center" vertical="top"/>
    </xf>
    <xf numFmtId="168" fontId="2102" fillId="0" borderId="1" xfId="0" applyNumberFormat="1" applyFont="1" applyBorder="1" applyAlignment="1">
      <alignment horizontal="right" vertical="top"/>
    </xf>
    <xf numFmtId="169" fontId="2103" fillId="0" borderId="1" xfId="0" applyNumberFormat="1" applyFont="1" applyBorder="1" applyAlignment="1">
      <alignment horizontal="right" vertical="top"/>
    </xf>
    <xf numFmtId="169" fontId="2104" fillId="0" borderId="1" xfId="0" applyNumberFormat="1" applyFont="1" applyBorder="1" applyAlignment="1">
      <alignment horizontal="right" vertical="top"/>
    </xf>
    <xf numFmtId="169" fontId="2105" fillId="0" borderId="1" xfId="0" applyNumberFormat="1" applyFont="1" applyBorder="1" applyAlignment="1">
      <alignment horizontal="right" vertical="top"/>
    </xf>
    <xf numFmtId="170" fontId="2106" fillId="2" borderId="1" xfId="0" applyNumberFormat="1" applyFont="1" applyFill="1" applyBorder="1" applyAlignment="1" applyProtection="1">
      <alignment horizontal="right" vertical="top"/>
      <protection locked="0"/>
    </xf>
    <xf numFmtId="171" fontId="2107" fillId="0" borderId="1" xfId="0" applyNumberFormat="1" applyFont="1" applyBorder="1" applyAlignment="1">
      <alignment horizontal="right" vertical="top"/>
    </xf>
    <xf numFmtId="4" fontId="2108" fillId="0" borderId="1" xfId="0" applyNumberFormat="1" applyFont="1" applyBorder="1" applyAlignment="1">
      <alignment horizontal="right" vertical="top"/>
    </xf>
    <xf numFmtId="170" fontId="2109" fillId="2" borderId="1" xfId="0" applyNumberFormat="1" applyFont="1" applyFill="1" applyBorder="1" applyAlignment="1" applyProtection="1">
      <alignment horizontal="right" vertical="top"/>
      <protection locked="0"/>
    </xf>
    <xf numFmtId="169" fontId="2110" fillId="0" borderId="1" xfId="0" applyNumberFormat="1" applyFont="1" applyBorder="1" applyAlignment="1">
      <alignment horizontal="right" vertical="top"/>
    </xf>
    <xf numFmtId="169" fontId="2111" fillId="0" borderId="1" xfId="0" applyNumberFormat="1" applyFont="1" applyBorder="1" applyAlignment="1">
      <alignment horizontal="right" vertical="top"/>
    </xf>
    <xf numFmtId="169" fontId="2112" fillId="0" borderId="1" xfId="0" applyNumberFormat="1" applyFont="1" applyBorder="1" applyAlignment="1">
      <alignment horizontal="right" vertical="top"/>
    </xf>
    <xf numFmtId="4" fontId="2113" fillId="0" borderId="1" xfId="0" applyNumberFormat="1" applyFont="1" applyBorder="1" applyAlignment="1">
      <alignment horizontal="right" vertical="top"/>
    </xf>
    <xf numFmtId="0" fontId="2114" fillId="0" borderId="0" xfId="0" applyFont="1"/>
    <xf numFmtId="0" fontId="2115" fillId="0" borderId="1" xfId="0" applyFont="1" applyBorder="1" applyAlignment="1">
      <alignment horizontal="left" vertical="top"/>
    </xf>
    <xf numFmtId="0" fontId="2116" fillId="0" borderId="1" xfId="0" applyFont="1" applyBorder="1" applyAlignment="1">
      <alignment horizontal="left" vertical="top" wrapText="1"/>
    </xf>
    <xf numFmtId="0" fontId="2117" fillId="0" borderId="1" xfId="0" applyFont="1" applyBorder="1" applyAlignment="1">
      <alignment horizontal="center" vertical="top"/>
    </xf>
    <xf numFmtId="168" fontId="2118" fillId="0" borderId="1" xfId="0" applyNumberFormat="1" applyFont="1" applyBorder="1" applyAlignment="1">
      <alignment horizontal="right" vertical="top"/>
    </xf>
    <xf numFmtId="169" fontId="2119" fillId="0" borderId="1" xfId="0" applyNumberFormat="1" applyFont="1" applyBorder="1" applyAlignment="1">
      <alignment horizontal="right" vertical="top"/>
    </xf>
    <xf numFmtId="169" fontId="2120" fillId="0" borderId="1" xfId="0" applyNumberFormat="1" applyFont="1" applyBorder="1" applyAlignment="1">
      <alignment horizontal="right" vertical="top"/>
    </xf>
    <xf numFmtId="169" fontId="2121" fillId="0" borderId="1" xfId="0" applyNumberFormat="1" applyFont="1" applyBorder="1" applyAlignment="1">
      <alignment horizontal="right" vertical="top"/>
    </xf>
    <xf numFmtId="170" fontId="2122" fillId="2" borderId="1" xfId="0" applyNumberFormat="1" applyFont="1" applyFill="1" applyBorder="1" applyAlignment="1" applyProtection="1">
      <alignment horizontal="right" vertical="top"/>
      <protection locked="0"/>
    </xf>
    <xf numFmtId="171" fontId="2123" fillId="0" borderId="1" xfId="0" applyNumberFormat="1" applyFont="1" applyBorder="1" applyAlignment="1">
      <alignment horizontal="right" vertical="top"/>
    </xf>
    <xf numFmtId="4" fontId="2124" fillId="0" borderId="1" xfId="0" applyNumberFormat="1" applyFont="1" applyBorder="1" applyAlignment="1">
      <alignment horizontal="right" vertical="top"/>
    </xf>
    <xf numFmtId="170" fontId="2125" fillId="2" borderId="1" xfId="0" applyNumberFormat="1" applyFont="1" applyFill="1" applyBorder="1" applyAlignment="1" applyProtection="1">
      <alignment horizontal="right" vertical="top"/>
      <protection locked="0"/>
    </xf>
    <xf numFmtId="169" fontId="2126" fillId="0" borderId="1" xfId="0" applyNumberFormat="1" applyFont="1" applyBorder="1" applyAlignment="1">
      <alignment horizontal="right" vertical="top"/>
    </xf>
    <xf numFmtId="169" fontId="2127" fillId="0" borderId="1" xfId="0" applyNumberFormat="1" applyFont="1" applyBorder="1" applyAlignment="1">
      <alignment horizontal="right" vertical="top"/>
    </xf>
    <xf numFmtId="169" fontId="2128" fillId="0" borderId="1" xfId="0" applyNumberFormat="1" applyFont="1" applyBorder="1" applyAlignment="1">
      <alignment horizontal="right" vertical="top"/>
    </xf>
    <xf numFmtId="4" fontId="2129" fillId="0" borderId="1" xfId="0" applyNumberFormat="1" applyFont="1" applyBorder="1" applyAlignment="1">
      <alignment horizontal="right" vertical="top"/>
    </xf>
    <xf numFmtId="0" fontId="2130" fillId="0" borderId="0" xfId="0" applyFont="1"/>
    <xf numFmtId="0" fontId="2131" fillId="0" borderId="1" xfId="0" applyFont="1" applyBorder="1" applyAlignment="1">
      <alignment horizontal="left" vertical="top"/>
    </xf>
    <xf numFmtId="0" fontId="2132" fillId="0" borderId="1" xfId="0" applyFont="1" applyBorder="1" applyAlignment="1">
      <alignment horizontal="left" vertical="top" wrapText="1"/>
    </xf>
    <xf numFmtId="0" fontId="2133" fillId="0" borderId="1" xfId="0" applyFont="1" applyBorder="1" applyAlignment="1">
      <alignment horizontal="center" vertical="top"/>
    </xf>
    <xf numFmtId="168" fontId="2134" fillId="0" borderId="1" xfId="0" applyNumberFormat="1" applyFont="1" applyBorder="1" applyAlignment="1">
      <alignment horizontal="right" vertical="top"/>
    </xf>
    <xf numFmtId="169" fontId="2135" fillId="0" borderId="1" xfId="0" applyNumberFormat="1" applyFont="1" applyBorder="1" applyAlignment="1">
      <alignment horizontal="right" vertical="top"/>
    </xf>
    <xf numFmtId="169" fontId="2136" fillId="0" borderId="1" xfId="0" applyNumberFormat="1" applyFont="1" applyBorder="1" applyAlignment="1">
      <alignment horizontal="right" vertical="top"/>
    </xf>
    <xf numFmtId="169" fontId="2137" fillId="0" borderId="1" xfId="0" applyNumberFormat="1" applyFont="1" applyBorder="1" applyAlignment="1">
      <alignment horizontal="right" vertical="top"/>
    </xf>
    <xf numFmtId="170" fontId="2138" fillId="2" borderId="1" xfId="0" applyNumberFormat="1" applyFont="1" applyFill="1" applyBorder="1" applyAlignment="1" applyProtection="1">
      <alignment horizontal="right" vertical="top"/>
      <protection locked="0"/>
    </xf>
    <xf numFmtId="171" fontId="2139" fillId="0" borderId="1" xfId="0" applyNumberFormat="1" applyFont="1" applyBorder="1" applyAlignment="1">
      <alignment horizontal="right" vertical="top"/>
    </xf>
    <xf numFmtId="4" fontId="2140" fillId="0" borderId="1" xfId="0" applyNumberFormat="1" applyFont="1" applyBorder="1" applyAlignment="1">
      <alignment horizontal="right" vertical="top"/>
    </xf>
    <xf numFmtId="170" fontId="2141" fillId="2" borderId="1" xfId="0" applyNumberFormat="1" applyFont="1" applyFill="1" applyBorder="1" applyAlignment="1" applyProtection="1">
      <alignment horizontal="right" vertical="top"/>
      <protection locked="0"/>
    </xf>
    <xf numFmtId="169" fontId="2142" fillId="0" borderId="1" xfId="0" applyNumberFormat="1" applyFont="1" applyBorder="1" applyAlignment="1">
      <alignment horizontal="right" vertical="top"/>
    </xf>
    <xf numFmtId="169" fontId="2143" fillId="0" borderId="1" xfId="0" applyNumberFormat="1" applyFont="1" applyBorder="1" applyAlignment="1">
      <alignment horizontal="right" vertical="top"/>
    </xf>
    <xf numFmtId="169" fontId="2144" fillId="0" borderId="1" xfId="0" applyNumberFormat="1" applyFont="1" applyBorder="1" applyAlignment="1">
      <alignment horizontal="right" vertical="top"/>
    </xf>
    <xf numFmtId="4" fontId="2145" fillId="0" borderId="1" xfId="0" applyNumberFormat="1" applyFont="1" applyBorder="1" applyAlignment="1">
      <alignment horizontal="right" vertical="top"/>
    </xf>
    <xf numFmtId="0" fontId="2146" fillId="0" borderId="0" xfId="0" applyFont="1"/>
    <xf numFmtId="0" fontId="2147" fillId="0" borderId="1" xfId="0" applyFont="1" applyBorder="1" applyAlignment="1">
      <alignment horizontal="left" vertical="top"/>
    </xf>
    <xf numFmtId="0" fontId="2148" fillId="0" borderId="1" xfId="0" applyFont="1" applyBorder="1" applyAlignment="1">
      <alignment horizontal="left" vertical="top" wrapText="1"/>
    </xf>
    <xf numFmtId="0" fontId="2149" fillId="0" borderId="1" xfId="0" applyFont="1" applyBorder="1" applyAlignment="1">
      <alignment horizontal="center" vertical="top"/>
    </xf>
    <xf numFmtId="168" fontId="2150" fillId="0" borderId="1" xfId="0" applyNumberFormat="1" applyFont="1" applyBorder="1" applyAlignment="1">
      <alignment horizontal="right" vertical="top"/>
    </xf>
    <xf numFmtId="169" fontId="2151" fillId="0" borderId="1" xfId="0" applyNumberFormat="1" applyFont="1" applyBorder="1" applyAlignment="1">
      <alignment horizontal="right" vertical="top"/>
    </xf>
    <xf numFmtId="169" fontId="2152" fillId="0" borderId="1" xfId="0" applyNumberFormat="1" applyFont="1" applyBorder="1" applyAlignment="1">
      <alignment horizontal="right" vertical="top"/>
    </xf>
    <xf numFmtId="169" fontId="2153" fillId="0" borderId="1" xfId="0" applyNumberFormat="1" applyFont="1" applyBorder="1" applyAlignment="1">
      <alignment horizontal="right" vertical="top"/>
    </xf>
    <xf numFmtId="170" fontId="2154" fillId="2" borderId="1" xfId="0" applyNumberFormat="1" applyFont="1" applyFill="1" applyBorder="1" applyAlignment="1" applyProtection="1">
      <alignment horizontal="right" vertical="top"/>
      <protection locked="0"/>
    </xf>
    <xf numFmtId="171" fontId="2155" fillId="0" borderId="1" xfId="0" applyNumberFormat="1" applyFont="1" applyBorder="1" applyAlignment="1">
      <alignment horizontal="right" vertical="top"/>
    </xf>
    <xf numFmtId="4" fontId="2156" fillId="0" borderId="1" xfId="0" applyNumberFormat="1" applyFont="1" applyBorder="1" applyAlignment="1">
      <alignment horizontal="right" vertical="top"/>
    </xf>
    <xf numFmtId="170" fontId="2157" fillId="2" borderId="1" xfId="0" applyNumberFormat="1" applyFont="1" applyFill="1" applyBorder="1" applyAlignment="1" applyProtection="1">
      <alignment horizontal="right" vertical="top"/>
      <protection locked="0"/>
    </xf>
    <xf numFmtId="169" fontId="2158" fillId="0" borderId="1" xfId="0" applyNumberFormat="1" applyFont="1" applyBorder="1" applyAlignment="1">
      <alignment horizontal="right" vertical="top"/>
    </xf>
    <xf numFmtId="169" fontId="2159" fillId="0" borderId="1" xfId="0" applyNumberFormat="1" applyFont="1" applyBorder="1" applyAlignment="1">
      <alignment horizontal="right" vertical="top"/>
    </xf>
    <xf numFmtId="169" fontId="2160" fillId="0" borderId="1" xfId="0" applyNumberFormat="1" applyFont="1" applyBorder="1" applyAlignment="1">
      <alignment horizontal="right" vertical="top"/>
    </xf>
    <xf numFmtId="4" fontId="2161" fillId="0" borderId="1" xfId="0" applyNumberFormat="1" applyFont="1" applyBorder="1" applyAlignment="1">
      <alignment horizontal="right" vertical="top"/>
    </xf>
    <xf numFmtId="0" fontId="2162" fillId="0" borderId="0" xfId="0" applyFont="1"/>
    <xf numFmtId="0" fontId="2163" fillId="0" borderId="1" xfId="0" applyFont="1" applyBorder="1" applyAlignment="1">
      <alignment horizontal="left" vertical="top"/>
    </xf>
    <xf numFmtId="0" fontId="2164" fillId="0" borderId="1" xfId="0" applyFont="1" applyBorder="1" applyAlignment="1">
      <alignment horizontal="left" vertical="top" wrapText="1"/>
    </xf>
    <xf numFmtId="0" fontId="2165" fillId="0" borderId="1" xfId="0" applyFont="1" applyBorder="1" applyAlignment="1">
      <alignment horizontal="center" vertical="top"/>
    </xf>
    <xf numFmtId="168" fontId="2166" fillId="0" borderId="1" xfId="0" applyNumberFormat="1" applyFont="1" applyBorder="1" applyAlignment="1">
      <alignment horizontal="right" vertical="top"/>
    </xf>
    <xf numFmtId="169" fontId="2167" fillId="0" borderId="1" xfId="0" applyNumberFormat="1" applyFont="1" applyBorder="1" applyAlignment="1">
      <alignment horizontal="right" vertical="top"/>
    </xf>
    <xf numFmtId="169" fontId="2168" fillId="0" borderId="1" xfId="0" applyNumberFormat="1" applyFont="1" applyBorder="1" applyAlignment="1">
      <alignment horizontal="right" vertical="top"/>
    </xf>
    <xf numFmtId="169" fontId="2169" fillId="0" borderId="1" xfId="0" applyNumberFormat="1" applyFont="1" applyBorder="1" applyAlignment="1">
      <alignment horizontal="right" vertical="top"/>
    </xf>
    <xf numFmtId="170" fontId="2170" fillId="2" borderId="1" xfId="0" applyNumberFormat="1" applyFont="1" applyFill="1" applyBorder="1" applyAlignment="1" applyProtection="1">
      <alignment horizontal="right" vertical="top"/>
      <protection locked="0"/>
    </xf>
    <xf numFmtId="171" fontId="2171" fillId="0" borderId="1" xfId="0" applyNumberFormat="1" applyFont="1" applyBorder="1" applyAlignment="1">
      <alignment horizontal="right" vertical="top"/>
    </xf>
    <xf numFmtId="4" fontId="2172" fillId="0" borderId="1" xfId="0" applyNumberFormat="1" applyFont="1" applyBorder="1" applyAlignment="1">
      <alignment horizontal="right" vertical="top"/>
    </xf>
    <xf numFmtId="170" fontId="2173" fillId="2" borderId="1" xfId="0" applyNumberFormat="1" applyFont="1" applyFill="1" applyBorder="1" applyAlignment="1" applyProtection="1">
      <alignment horizontal="right" vertical="top"/>
      <protection locked="0"/>
    </xf>
    <xf numFmtId="169" fontId="2174" fillId="0" borderId="1" xfId="0" applyNumberFormat="1" applyFont="1" applyBorder="1" applyAlignment="1">
      <alignment horizontal="right" vertical="top"/>
    </xf>
    <xf numFmtId="169" fontId="2175" fillId="0" borderId="1" xfId="0" applyNumberFormat="1" applyFont="1" applyBorder="1" applyAlignment="1">
      <alignment horizontal="right" vertical="top"/>
    </xf>
    <xf numFmtId="169" fontId="2176" fillId="0" borderId="1" xfId="0" applyNumberFormat="1" applyFont="1" applyBorder="1" applyAlignment="1">
      <alignment horizontal="right" vertical="top"/>
    </xf>
    <xf numFmtId="4" fontId="2177" fillId="0" borderId="1" xfId="0" applyNumberFormat="1" applyFont="1" applyBorder="1" applyAlignment="1">
      <alignment horizontal="right" vertical="top"/>
    </xf>
    <xf numFmtId="0" fontId="2178" fillId="0" borderId="0" xfId="0" applyFont="1"/>
    <xf numFmtId="0" fontId="2179" fillId="0" borderId="1" xfId="0" applyFont="1" applyBorder="1" applyAlignment="1">
      <alignment horizontal="left" vertical="top"/>
    </xf>
    <xf numFmtId="0" fontId="2180" fillId="0" borderId="1" xfId="0" applyFont="1" applyBorder="1" applyAlignment="1">
      <alignment horizontal="left" vertical="top" wrapText="1"/>
    </xf>
    <xf numFmtId="0" fontId="2181" fillId="0" borderId="1" xfId="0" applyFont="1" applyBorder="1" applyAlignment="1">
      <alignment horizontal="center" vertical="top"/>
    </xf>
    <xf numFmtId="168" fontId="2182" fillId="0" borderId="1" xfId="0" applyNumberFormat="1" applyFont="1" applyBorder="1" applyAlignment="1">
      <alignment horizontal="right" vertical="top"/>
    </xf>
    <xf numFmtId="169" fontId="2183" fillId="0" borderId="1" xfId="0" applyNumberFormat="1" applyFont="1" applyBorder="1" applyAlignment="1">
      <alignment horizontal="right" vertical="top"/>
    </xf>
    <xf numFmtId="169" fontId="2184" fillId="0" borderId="1" xfId="0" applyNumberFormat="1" applyFont="1" applyBorder="1" applyAlignment="1">
      <alignment horizontal="right" vertical="top"/>
    </xf>
    <xf numFmtId="169" fontId="2185" fillId="0" borderId="1" xfId="0" applyNumberFormat="1" applyFont="1" applyBorder="1" applyAlignment="1">
      <alignment horizontal="right" vertical="top"/>
    </xf>
    <xf numFmtId="170" fontId="2186" fillId="2" borderId="1" xfId="0" applyNumberFormat="1" applyFont="1" applyFill="1" applyBorder="1" applyAlignment="1" applyProtection="1">
      <alignment horizontal="right" vertical="top"/>
      <protection locked="0"/>
    </xf>
    <xf numFmtId="171" fontId="2187" fillId="0" borderId="1" xfId="0" applyNumberFormat="1" applyFont="1" applyBorder="1" applyAlignment="1">
      <alignment horizontal="right" vertical="top"/>
    </xf>
    <xf numFmtId="4" fontId="2188" fillId="0" borderId="1" xfId="0" applyNumberFormat="1" applyFont="1" applyBorder="1" applyAlignment="1">
      <alignment horizontal="right" vertical="top"/>
    </xf>
    <xf numFmtId="170" fontId="2189" fillId="2" borderId="1" xfId="0" applyNumberFormat="1" applyFont="1" applyFill="1" applyBorder="1" applyAlignment="1" applyProtection="1">
      <alignment horizontal="right" vertical="top"/>
      <protection locked="0"/>
    </xf>
    <xf numFmtId="169" fontId="2190" fillId="0" borderId="1" xfId="0" applyNumberFormat="1" applyFont="1" applyBorder="1" applyAlignment="1">
      <alignment horizontal="right" vertical="top"/>
    </xf>
    <xf numFmtId="169" fontId="2191" fillId="0" borderId="1" xfId="0" applyNumberFormat="1" applyFont="1" applyBorder="1" applyAlignment="1">
      <alignment horizontal="right" vertical="top"/>
    </xf>
    <xf numFmtId="169" fontId="2192" fillId="0" borderId="1" xfId="0" applyNumberFormat="1" applyFont="1" applyBorder="1" applyAlignment="1">
      <alignment horizontal="right" vertical="top"/>
    </xf>
    <xf numFmtId="4" fontId="2193" fillId="0" borderId="1" xfId="0" applyNumberFormat="1" applyFont="1" applyBorder="1" applyAlignment="1">
      <alignment horizontal="right" vertical="top"/>
    </xf>
    <xf numFmtId="0" fontId="2194" fillId="0" borderId="0" xfId="0" applyFont="1"/>
    <xf numFmtId="0" fontId="2195" fillId="0" borderId="1" xfId="0" applyFont="1" applyBorder="1" applyAlignment="1">
      <alignment horizontal="left" vertical="top"/>
    </xf>
    <xf numFmtId="0" fontId="2196" fillId="0" borderId="1" xfId="0" applyFont="1" applyBorder="1" applyAlignment="1">
      <alignment horizontal="left" vertical="top" wrapText="1"/>
    </xf>
    <xf numFmtId="0" fontId="2197" fillId="0" borderId="1" xfId="0" applyFont="1" applyBorder="1" applyAlignment="1">
      <alignment horizontal="center" vertical="top"/>
    </xf>
    <xf numFmtId="168" fontId="2198" fillId="0" borderId="1" xfId="0" applyNumberFormat="1" applyFont="1" applyBorder="1" applyAlignment="1">
      <alignment horizontal="right" vertical="top"/>
    </xf>
    <xf numFmtId="169" fontId="2199" fillId="0" borderId="1" xfId="0" applyNumberFormat="1" applyFont="1" applyBorder="1" applyAlignment="1">
      <alignment horizontal="right" vertical="top"/>
    </xf>
    <xf numFmtId="169" fontId="2200" fillId="0" borderId="1" xfId="0" applyNumberFormat="1" applyFont="1" applyBorder="1" applyAlignment="1">
      <alignment horizontal="right" vertical="top"/>
    </xf>
    <xf numFmtId="169" fontId="2201" fillId="0" borderId="1" xfId="0" applyNumberFormat="1" applyFont="1" applyBorder="1" applyAlignment="1">
      <alignment horizontal="right" vertical="top"/>
    </xf>
    <xf numFmtId="170" fontId="2202" fillId="2" borderId="1" xfId="0" applyNumberFormat="1" applyFont="1" applyFill="1" applyBorder="1" applyAlignment="1" applyProtection="1">
      <alignment horizontal="right" vertical="top"/>
      <protection locked="0"/>
    </xf>
    <xf numFmtId="171" fontId="2203" fillId="0" borderId="1" xfId="0" applyNumberFormat="1" applyFont="1" applyBorder="1" applyAlignment="1">
      <alignment horizontal="right" vertical="top"/>
    </xf>
    <xf numFmtId="4" fontId="2204" fillId="0" borderId="1" xfId="0" applyNumberFormat="1" applyFont="1" applyBorder="1" applyAlignment="1">
      <alignment horizontal="right" vertical="top"/>
    </xf>
    <xf numFmtId="170" fontId="2205" fillId="2" borderId="1" xfId="0" applyNumberFormat="1" applyFont="1" applyFill="1" applyBorder="1" applyAlignment="1" applyProtection="1">
      <alignment horizontal="right" vertical="top"/>
      <protection locked="0"/>
    </xf>
    <xf numFmtId="169" fontId="2206" fillId="0" borderId="1" xfId="0" applyNumberFormat="1" applyFont="1" applyBorder="1" applyAlignment="1">
      <alignment horizontal="right" vertical="top"/>
    </xf>
    <xf numFmtId="169" fontId="2207" fillId="0" borderId="1" xfId="0" applyNumberFormat="1" applyFont="1" applyBorder="1" applyAlignment="1">
      <alignment horizontal="right" vertical="top"/>
    </xf>
    <xf numFmtId="169" fontId="2208" fillId="0" borderId="1" xfId="0" applyNumberFormat="1" applyFont="1" applyBorder="1" applyAlignment="1">
      <alignment horizontal="right" vertical="top"/>
    </xf>
    <xf numFmtId="4" fontId="2209" fillId="0" borderId="1" xfId="0" applyNumberFormat="1" applyFont="1" applyBorder="1" applyAlignment="1">
      <alignment horizontal="right" vertical="top"/>
    </xf>
    <xf numFmtId="0" fontId="2210" fillId="0" borderId="0" xfId="0" applyFont="1"/>
    <xf numFmtId="0" fontId="2211" fillId="3" borderId="1" xfId="0" applyFont="1" applyFill="1" applyBorder="1" applyAlignment="1">
      <alignment horizontal="left"/>
    </xf>
    <xf numFmtId="4" fontId="2223" fillId="3" borderId="1" xfId="0" applyNumberFormat="1" applyFont="1" applyFill="1" applyBorder="1" applyAlignment="1">
      <alignment horizontal="right"/>
    </xf>
    <xf numFmtId="4" fontId="2224" fillId="3" borderId="1" xfId="0" applyNumberFormat="1" applyFont="1" applyFill="1" applyBorder="1" applyAlignment="1">
      <alignment horizontal="right"/>
    </xf>
    <xf numFmtId="4" fontId="2225" fillId="3" borderId="1" xfId="0" applyNumberFormat="1" applyFont="1" applyFill="1" applyBorder="1" applyAlignment="1">
      <alignment horizontal="right"/>
    </xf>
    <xf numFmtId="0" fontId="2226" fillId="0" borderId="0" xfId="0" applyFont="1"/>
    <xf numFmtId="0" fontId="2227" fillId="0" borderId="1" xfId="0" applyFont="1" applyBorder="1" applyAlignment="1">
      <alignment horizontal="left" vertical="top"/>
    </xf>
    <xf numFmtId="0" fontId="2228" fillId="0" borderId="1" xfId="0" applyFont="1" applyBorder="1" applyAlignment="1">
      <alignment horizontal="left" vertical="top" wrapText="1"/>
    </xf>
    <xf numFmtId="0" fontId="2229" fillId="0" borderId="1" xfId="0" applyFont="1" applyBorder="1" applyAlignment="1">
      <alignment horizontal="center" vertical="top"/>
    </xf>
    <xf numFmtId="168" fontId="2230" fillId="0" borderId="1" xfId="0" applyNumberFormat="1" applyFont="1" applyBorder="1" applyAlignment="1">
      <alignment horizontal="right" vertical="top"/>
    </xf>
    <xf numFmtId="169" fontId="2231" fillId="0" borderId="1" xfId="0" applyNumberFormat="1" applyFont="1" applyBorder="1" applyAlignment="1">
      <alignment horizontal="right" vertical="top"/>
    </xf>
    <xf numFmtId="169" fontId="2232" fillId="0" borderId="1" xfId="0" applyNumberFormat="1" applyFont="1" applyBorder="1" applyAlignment="1">
      <alignment horizontal="right" vertical="top"/>
    </xf>
    <xf numFmtId="169" fontId="2233" fillId="0" borderId="1" xfId="0" applyNumberFormat="1" applyFont="1" applyBorder="1" applyAlignment="1">
      <alignment horizontal="right" vertical="top"/>
    </xf>
    <xf numFmtId="170" fontId="2234" fillId="2" borderId="1" xfId="0" applyNumberFormat="1" applyFont="1" applyFill="1" applyBorder="1" applyAlignment="1" applyProtection="1">
      <alignment horizontal="right" vertical="top"/>
      <protection locked="0"/>
    </xf>
    <xf numFmtId="171" fontId="2235" fillId="0" borderId="1" xfId="0" applyNumberFormat="1" applyFont="1" applyBorder="1" applyAlignment="1">
      <alignment horizontal="right" vertical="top"/>
    </xf>
    <xf numFmtId="4" fontId="2236" fillId="0" borderId="1" xfId="0" applyNumberFormat="1" applyFont="1" applyBorder="1" applyAlignment="1">
      <alignment horizontal="right" vertical="top"/>
    </xf>
    <xf numFmtId="170" fontId="2237" fillId="2" borderId="1" xfId="0" applyNumberFormat="1" applyFont="1" applyFill="1" applyBorder="1" applyAlignment="1" applyProtection="1">
      <alignment horizontal="right" vertical="top"/>
      <protection locked="0"/>
    </xf>
    <xf numFmtId="169" fontId="2238" fillId="0" borderId="1" xfId="0" applyNumberFormat="1" applyFont="1" applyBorder="1" applyAlignment="1">
      <alignment horizontal="right" vertical="top"/>
    </xf>
    <xf numFmtId="169" fontId="2239" fillId="0" borderId="1" xfId="0" applyNumberFormat="1" applyFont="1" applyBorder="1" applyAlignment="1">
      <alignment horizontal="right" vertical="top"/>
    </xf>
    <xf numFmtId="169" fontId="2240" fillId="0" borderId="1" xfId="0" applyNumberFormat="1" applyFont="1" applyBorder="1" applyAlignment="1">
      <alignment horizontal="right" vertical="top"/>
    </xf>
    <xf numFmtId="4" fontId="2241" fillId="0" borderId="1" xfId="0" applyNumberFormat="1" applyFont="1" applyBorder="1" applyAlignment="1">
      <alignment horizontal="right" vertical="top"/>
    </xf>
    <xf numFmtId="0" fontId="2242" fillId="0" borderId="0" xfId="0" applyFont="1"/>
    <xf numFmtId="0" fontId="2243" fillId="0" borderId="1" xfId="0" applyFont="1" applyBorder="1" applyAlignment="1">
      <alignment horizontal="left" vertical="top"/>
    </xf>
    <xf numFmtId="0" fontId="2244" fillId="0" borderId="1" xfId="0" applyFont="1" applyBorder="1" applyAlignment="1">
      <alignment horizontal="left" vertical="top" wrapText="1"/>
    </xf>
    <xf numFmtId="0" fontId="2245" fillId="0" borderId="1" xfId="0" applyFont="1" applyBorder="1" applyAlignment="1">
      <alignment horizontal="center" vertical="top"/>
    </xf>
    <xf numFmtId="168" fontId="2246" fillId="0" borderId="1" xfId="0" applyNumberFormat="1" applyFont="1" applyBorder="1" applyAlignment="1">
      <alignment horizontal="right" vertical="top"/>
    </xf>
    <xf numFmtId="169" fontId="2247" fillId="0" borderId="1" xfId="0" applyNumberFormat="1" applyFont="1" applyBorder="1" applyAlignment="1">
      <alignment horizontal="right" vertical="top"/>
    </xf>
    <xf numFmtId="169" fontId="2248" fillId="0" borderId="1" xfId="0" applyNumberFormat="1" applyFont="1" applyBorder="1" applyAlignment="1">
      <alignment horizontal="right" vertical="top"/>
    </xf>
    <xf numFmtId="169" fontId="2249" fillId="0" borderId="1" xfId="0" applyNumberFormat="1" applyFont="1" applyBorder="1" applyAlignment="1">
      <alignment horizontal="right" vertical="top"/>
    </xf>
    <xf numFmtId="170" fontId="2250" fillId="2" borderId="1" xfId="0" applyNumberFormat="1" applyFont="1" applyFill="1" applyBorder="1" applyAlignment="1" applyProtection="1">
      <alignment horizontal="right" vertical="top"/>
      <protection locked="0"/>
    </xf>
    <xf numFmtId="171" fontId="2251" fillId="0" borderId="1" xfId="0" applyNumberFormat="1" applyFont="1" applyBorder="1" applyAlignment="1">
      <alignment horizontal="right" vertical="top"/>
    </xf>
    <xf numFmtId="4" fontId="2252" fillId="0" borderId="1" xfId="0" applyNumberFormat="1" applyFont="1" applyBorder="1" applyAlignment="1">
      <alignment horizontal="right" vertical="top"/>
    </xf>
    <xf numFmtId="170" fontId="2253" fillId="2" borderId="1" xfId="0" applyNumberFormat="1" applyFont="1" applyFill="1" applyBorder="1" applyAlignment="1" applyProtection="1">
      <alignment horizontal="right" vertical="top"/>
      <protection locked="0"/>
    </xf>
    <xf numFmtId="169" fontId="2254" fillId="0" borderId="1" xfId="0" applyNumberFormat="1" applyFont="1" applyBorder="1" applyAlignment="1">
      <alignment horizontal="right" vertical="top"/>
    </xf>
    <xf numFmtId="169" fontId="2255" fillId="0" borderId="1" xfId="0" applyNumberFormat="1" applyFont="1" applyBorder="1" applyAlignment="1">
      <alignment horizontal="right" vertical="top"/>
    </xf>
    <xf numFmtId="169" fontId="2256" fillId="0" borderId="1" xfId="0" applyNumberFormat="1" applyFont="1" applyBorder="1" applyAlignment="1">
      <alignment horizontal="right" vertical="top"/>
    </xf>
    <xf numFmtId="4" fontId="2257" fillId="0" borderId="1" xfId="0" applyNumberFormat="1" applyFont="1" applyBorder="1" applyAlignment="1">
      <alignment horizontal="right" vertical="top"/>
    </xf>
    <xf numFmtId="0" fontId="2258" fillId="0" borderId="0" xfId="0" applyFont="1"/>
    <xf numFmtId="0" fontId="2259" fillId="3" borderId="1" xfId="0" applyFont="1" applyFill="1" applyBorder="1" applyAlignment="1">
      <alignment horizontal="left"/>
    </xf>
    <xf numFmtId="4" fontId="2271" fillId="3" borderId="1" xfId="0" applyNumberFormat="1" applyFont="1" applyFill="1" applyBorder="1" applyAlignment="1">
      <alignment horizontal="right"/>
    </xf>
    <xf numFmtId="4" fontId="2272" fillId="3" borderId="1" xfId="0" applyNumberFormat="1" applyFont="1" applyFill="1" applyBorder="1" applyAlignment="1">
      <alignment horizontal="right"/>
    </xf>
    <xf numFmtId="4" fontId="2273" fillId="3" borderId="1" xfId="0" applyNumberFormat="1" applyFont="1" applyFill="1" applyBorder="1" applyAlignment="1">
      <alignment horizontal="right"/>
    </xf>
    <xf numFmtId="0" fontId="2274" fillId="0" borderId="0" xfId="0" applyFont="1"/>
    <xf numFmtId="0" fontId="2275" fillId="0" borderId="1" xfId="0" applyFont="1" applyBorder="1" applyAlignment="1">
      <alignment horizontal="left" vertical="top"/>
    </xf>
    <xf numFmtId="0" fontId="2276" fillId="0" borderId="1" xfId="0" applyFont="1" applyBorder="1" applyAlignment="1">
      <alignment horizontal="left" vertical="top" wrapText="1"/>
    </xf>
    <xf numFmtId="0" fontId="2277" fillId="0" borderId="1" xfId="0" applyFont="1" applyBorder="1" applyAlignment="1">
      <alignment horizontal="center" vertical="top"/>
    </xf>
    <xf numFmtId="168" fontId="2278" fillId="0" borderId="1" xfId="0" applyNumberFormat="1" applyFont="1" applyBorder="1" applyAlignment="1">
      <alignment horizontal="right" vertical="top"/>
    </xf>
    <xf numFmtId="169" fontId="2279" fillId="0" borderId="1" xfId="0" applyNumberFormat="1" applyFont="1" applyBorder="1" applyAlignment="1">
      <alignment horizontal="right" vertical="top"/>
    </xf>
    <xf numFmtId="169" fontId="2280" fillId="0" borderId="1" xfId="0" applyNumberFormat="1" applyFont="1" applyBorder="1" applyAlignment="1">
      <alignment horizontal="right" vertical="top"/>
    </xf>
    <xf numFmtId="169" fontId="2281" fillId="0" borderId="1" xfId="0" applyNumberFormat="1" applyFont="1" applyBorder="1" applyAlignment="1">
      <alignment horizontal="right" vertical="top"/>
    </xf>
    <xf numFmtId="170" fontId="2282" fillId="2" borderId="1" xfId="0" applyNumberFormat="1" applyFont="1" applyFill="1" applyBorder="1" applyAlignment="1" applyProtection="1">
      <alignment horizontal="right" vertical="top"/>
      <protection locked="0"/>
    </xf>
    <xf numFmtId="171" fontId="2283" fillId="0" borderId="1" xfId="0" applyNumberFormat="1" applyFont="1" applyBorder="1" applyAlignment="1">
      <alignment horizontal="right" vertical="top"/>
    </xf>
    <xf numFmtId="4" fontId="2284" fillId="0" borderId="1" xfId="0" applyNumberFormat="1" applyFont="1" applyBorder="1" applyAlignment="1">
      <alignment horizontal="right" vertical="top"/>
    </xf>
    <xf numFmtId="170" fontId="2285" fillId="2" borderId="1" xfId="0" applyNumberFormat="1" applyFont="1" applyFill="1" applyBorder="1" applyAlignment="1" applyProtection="1">
      <alignment horizontal="right" vertical="top"/>
      <protection locked="0"/>
    </xf>
    <xf numFmtId="169" fontId="2286" fillId="0" borderId="1" xfId="0" applyNumberFormat="1" applyFont="1" applyBorder="1" applyAlignment="1">
      <alignment horizontal="right" vertical="top"/>
    </xf>
    <xf numFmtId="169" fontId="2287" fillId="0" borderId="1" xfId="0" applyNumberFormat="1" applyFont="1" applyBorder="1" applyAlignment="1">
      <alignment horizontal="right" vertical="top"/>
    </xf>
    <xf numFmtId="169" fontId="2288" fillId="0" borderId="1" xfId="0" applyNumberFormat="1" applyFont="1" applyBorder="1" applyAlignment="1">
      <alignment horizontal="right" vertical="top"/>
    </xf>
    <xf numFmtId="4" fontId="2289" fillId="0" borderId="1" xfId="0" applyNumberFormat="1" applyFont="1" applyBorder="1" applyAlignment="1">
      <alignment horizontal="right" vertical="top"/>
    </xf>
    <xf numFmtId="0" fontId="2290" fillId="0" borderId="0" xfId="0" applyFont="1"/>
    <xf numFmtId="0" fontId="2291" fillId="0" borderId="1" xfId="0" applyFont="1" applyBorder="1" applyAlignment="1">
      <alignment horizontal="left" vertical="top"/>
    </xf>
    <xf numFmtId="0" fontId="2292" fillId="0" borderId="1" xfId="0" applyFont="1" applyBorder="1" applyAlignment="1">
      <alignment horizontal="left" vertical="top" wrapText="1"/>
    </xf>
    <xf numFmtId="0" fontId="2293" fillId="0" borderId="1" xfId="0" applyFont="1" applyBorder="1" applyAlignment="1">
      <alignment horizontal="center" vertical="top"/>
    </xf>
    <xf numFmtId="168" fontId="2294" fillId="0" borderId="1" xfId="0" applyNumberFormat="1" applyFont="1" applyBorder="1" applyAlignment="1">
      <alignment horizontal="right" vertical="top"/>
    </xf>
    <xf numFmtId="169" fontId="2295" fillId="0" borderId="1" xfId="0" applyNumberFormat="1" applyFont="1" applyBorder="1" applyAlignment="1">
      <alignment horizontal="right" vertical="top"/>
    </xf>
    <xf numFmtId="169" fontId="2296" fillId="0" borderId="1" xfId="0" applyNumberFormat="1" applyFont="1" applyBorder="1" applyAlignment="1">
      <alignment horizontal="right" vertical="top"/>
    </xf>
    <xf numFmtId="169" fontId="2297" fillId="0" borderId="1" xfId="0" applyNumberFormat="1" applyFont="1" applyBorder="1" applyAlignment="1">
      <alignment horizontal="right" vertical="top"/>
    </xf>
    <xf numFmtId="170" fontId="2298" fillId="2" borderId="1" xfId="0" applyNumberFormat="1" applyFont="1" applyFill="1" applyBorder="1" applyAlignment="1" applyProtection="1">
      <alignment horizontal="right" vertical="top"/>
      <protection locked="0"/>
    </xf>
    <xf numFmtId="171" fontId="2299" fillId="0" borderId="1" xfId="0" applyNumberFormat="1" applyFont="1" applyBorder="1" applyAlignment="1">
      <alignment horizontal="right" vertical="top"/>
    </xf>
    <xf numFmtId="4" fontId="2300" fillId="0" borderId="1" xfId="0" applyNumberFormat="1" applyFont="1" applyBorder="1" applyAlignment="1">
      <alignment horizontal="right" vertical="top"/>
    </xf>
    <xf numFmtId="170" fontId="2301" fillId="2" borderId="1" xfId="0" applyNumberFormat="1" applyFont="1" applyFill="1" applyBorder="1" applyAlignment="1" applyProtection="1">
      <alignment horizontal="right" vertical="top"/>
      <protection locked="0"/>
    </xf>
    <xf numFmtId="169" fontId="2302" fillId="0" borderId="1" xfId="0" applyNumberFormat="1" applyFont="1" applyBorder="1" applyAlignment="1">
      <alignment horizontal="right" vertical="top"/>
    </xf>
    <xf numFmtId="169" fontId="2303" fillId="0" borderId="1" xfId="0" applyNumberFormat="1" applyFont="1" applyBorder="1" applyAlignment="1">
      <alignment horizontal="right" vertical="top"/>
    </xf>
    <xf numFmtId="169" fontId="2304" fillId="0" borderId="1" xfId="0" applyNumberFormat="1" applyFont="1" applyBorder="1" applyAlignment="1">
      <alignment horizontal="right" vertical="top"/>
    </xf>
    <xf numFmtId="4" fontId="2305" fillId="0" borderId="1" xfId="0" applyNumberFormat="1" applyFont="1" applyBorder="1" applyAlignment="1">
      <alignment horizontal="right" vertical="top"/>
    </xf>
    <xf numFmtId="0" fontId="2306" fillId="0" borderId="0" xfId="0" applyFont="1"/>
    <xf numFmtId="0" fontId="2307" fillId="0" borderId="1" xfId="0" applyFont="1" applyBorder="1" applyAlignment="1">
      <alignment horizontal="left" vertical="top"/>
    </xf>
    <xf numFmtId="0" fontId="2308" fillId="0" borderId="1" xfId="0" applyFont="1" applyBorder="1" applyAlignment="1">
      <alignment horizontal="left" vertical="top" wrapText="1"/>
    </xf>
    <xf numFmtId="0" fontId="2309" fillId="0" borderId="1" xfId="0" applyFont="1" applyBorder="1" applyAlignment="1">
      <alignment horizontal="center" vertical="top"/>
    </xf>
    <xf numFmtId="168" fontId="2310" fillId="0" borderId="1" xfId="0" applyNumberFormat="1" applyFont="1" applyBorder="1" applyAlignment="1">
      <alignment horizontal="right" vertical="top"/>
    </xf>
    <xf numFmtId="169" fontId="2311" fillId="0" borderId="1" xfId="0" applyNumberFormat="1" applyFont="1" applyBorder="1" applyAlignment="1">
      <alignment horizontal="right" vertical="top"/>
    </xf>
    <xf numFmtId="169" fontId="2312" fillId="0" borderId="1" xfId="0" applyNumberFormat="1" applyFont="1" applyBorder="1" applyAlignment="1">
      <alignment horizontal="right" vertical="top"/>
    </xf>
    <xf numFmtId="169" fontId="2313" fillId="0" borderId="1" xfId="0" applyNumberFormat="1" applyFont="1" applyBorder="1" applyAlignment="1">
      <alignment horizontal="right" vertical="top"/>
    </xf>
    <xf numFmtId="170" fontId="2314" fillId="2" borderId="1" xfId="0" applyNumberFormat="1" applyFont="1" applyFill="1" applyBorder="1" applyAlignment="1" applyProtection="1">
      <alignment horizontal="right" vertical="top"/>
      <protection locked="0"/>
    </xf>
    <xf numFmtId="171" fontId="2315" fillId="0" borderId="1" xfId="0" applyNumberFormat="1" applyFont="1" applyBorder="1" applyAlignment="1">
      <alignment horizontal="right" vertical="top"/>
    </xf>
    <xf numFmtId="4" fontId="2316" fillId="0" borderId="1" xfId="0" applyNumberFormat="1" applyFont="1" applyBorder="1" applyAlignment="1">
      <alignment horizontal="right" vertical="top"/>
    </xf>
    <xf numFmtId="170" fontId="2317" fillId="2" borderId="1" xfId="0" applyNumberFormat="1" applyFont="1" applyFill="1" applyBorder="1" applyAlignment="1" applyProtection="1">
      <alignment horizontal="right" vertical="top"/>
      <protection locked="0"/>
    </xf>
    <xf numFmtId="169" fontId="2318" fillId="0" borderId="1" xfId="0" applyNumberFormat="1" applyFont="1" applyBorder="1" applyAlignment="1">
      <alignment horizontal="right" vertical="top"/>
    </xf>
    <xf numFmtId="169" fontId="2319" fillId="0" borderId="1" xfId="0" applyNumberFormat="1" applyFont="1" applyBorder="1" applyAlignment="1">
      <alignment horizontal="right" vertical="top"/>
    </xf>
    <xf numFmtId="169" fontId="2320" fillId="0" borderId="1" xfId="0" applyNumberFormat="1" applyFont="1" applyBorder="1" applyAlignment="1">
      <alignment horizontal="right" vertical="top"/>
    </xf>
    <xf numFmtId="4" fontId="2321" fillId="0" borderId="1" xfId="0" applyNumberFormat="1" applyFont="1" applyBorder="1" applyAlignment="1">
      <alignment horizontal="right" vertical="top"/>
    </xf>
    <xf numFmtId="0" fontId="2322" fillId="0" borderId="0" xfId="0" applyFont="1"/>
    <xf numFmtId="0" fontId="2323" fillId="0" borderId="1" xfId="0" applyFont="1" applyBorder="1" applyAlignment="1">
      <alignment horizontal="left" vertical="top"/>
    </xf>
    <xf numFmtId="0" fontId="2324" fillId="0" borderId="1" xfId="0" applyFont="1" applyBorder="1" applyAlignment="1">
      <alignment horizontal="left" vertical="top" wrapText="1"/>
    </xf>
    <xf numFmtId="0" fontId="2325" fillId="0" borderId="1" xfId="0" applyFont="1" applyBorder="1" applyAlignment="1">
      <alignment horizontal="center" vertical="top"/>
    </xf>
    <xf numFmtId="168" fontId="2326" fillId="0" borderId="1" xfId="0" applyNumberFormat="1" applyFont="1" applyBorder="1" applyAlignment="1">
      <alignment horizontal="right" vertical="top"/>
    </xf>
    <xf numFmtId="169" fontId="2327" fillId="0" borderId="1" xfId="0" applyNumberFormat="1" applyFont="1" applyBorder="1" applyAlignment="1">
      <alignment horizontal="right" vertical="top"/>
    </xf>
    <xf numFmtId="169" fontId="2328" fillId="0" borderId="1" xfId="0" applyNumberFormat="1" applyFont="1" applyBorder="1" applyAlignment="1">
      <alignment horizontal="right" vertical="top"/>
    </xf>
    <xf numFmtId="169" fontId="2329" fillId="0" borderId="1" xfId="0" applyNumberFormat="1" applyFont="1" applyBorder="1" applyAlignment="1">
      <alignment horizontal="right" vertical="top"/>
    </xf>
    <xf numFmtId="170" fontId="2330" fillId="2" borderId="1" xfId="0" applyNumberFormat="1" applyFont="1" applyFill="1" applyBorder="1" applyAlignment="1" applyProtection="1">
      <alignment horizontal="right" vertical="top"/>
      <protection locked="0"/>
    </xf>
    <xf numFmtId="171" fontId="2331" fillId="0" borderId="1" xfId="0" applyNumberFormat="1" applyFont="1" applyBorder="1" applyAlignment="1">
      <alignment horizontal="right" vertical="top"/>
    </xf>
    <xf numFmtId="4" fontId="2332" fillId="0" borderId="1" xfId="0" applyNumberFormat="1" applyFont="1" applyBorder="1" applyAlignment="1">
      <alignment horizontal="right" vertical="top"/>
    </xf>
    <xf numFmtId="170" fontId="2333" fillId="2" borderId="1" xfId="0" applyNumberFormat="1" applyFont="1" applyFill="1" applyBorder="1" applyAlignment="1" applyProtection="1">
      <alignment horizontal="right" vertical="top"/>
      <protection locked="0"/>
    </xf>
    <xf numFmtId="169" fontId="2334" fillId="0" borderId="1" xfId="0" applyNumberFormat="1" applyFont="1" applyBorder="1" applyAlignment="1">
      <alignment horizontal="right" vertical="top"/>
    </xf>
    <xf numFmtId="169" fontId="2335" fillId="0" borderId="1" xfId="0" applyNumberFormat="1" applyFont="1" applyBorder="1" applyAlignment="1">
      <alignment horizontal="right" vertical="top"/>
    </xf>
    <xf numFmtId="169" fontId="2336" fillId="0" borderId="1" xfId="0" applyNumberFormat="1" applyFont="1" applyBorder="1" applyAlignment="1">
      <alignment horizontal="right" vertical="top"/>
    </xf>
    <xf numFmtId="4" fontId="2337" fillId="0" borderId="1" xfId="0" applyNumberFormat="1" applyFont="1" applyBorder="1" applyAlignment="1">
      <alignment horizontal="right" vertical="top"/>
    </xf>
    <xf numFmtId="0" fontId="2338" fillId="0" borderId="0" xfId="0" applyFont="1"/>
    <xf numFmtId="0" fontId="2339" fillId="3" borderId="1" xfId="0" applyFont="1" applyFill="1" applyBorder="1" applyAlignment="1">
      <alignment horizontal="left"/>
    </xf>
    <xf numFmtId="4" fontId="2351" fillId="3" borderId="1" xfId="0" applyNumberFormat="1" applyFont="1" applyFill="1" applyBorder="1" applyAlignment="1">
      <alignment horizontal="right"/>
    </xf>
    <xf numFmtId="4" fontId="2352" fillId="3" borderId="1" xfId="0" applyNumberFormat="1" applyFont="1" applyFill="1" applyBorder="1" applyAlignment="1">
      <alignment horizontal="right"/>
    </xf>
    <xf numFmtId="4" fontId="2353" fillId="3" borderId="1" xfId="0" applyNumberFormat="1" applyFont="1" applyFill="1" applyBorder="1" applyAlignment="1">
      <alignment horizontal="right"/>
    </xf>
    <xf numFmtId="0" fontId="2354" fillId="0" borderId="0" xfId="0" applyFont="1"/>
    <xf numFmtId="0" fontId="2355" fillId="0" borderId="1" xfId="0" applyFont="1" applyBorder="1" applyAlignment="1">
      <alignment horizontal="left" vertical="top"/>
    </xf>
    <xf numFmtId="0" fontId="2356" fillId="0" borderId="1" xfId="0" applyFont="1" applyBorder="1" applyAlignment="1">
      <alignment horizontal="left" vertical="top" wrapText="1"/>
    </xf>
    <xf numFmtId="0" fontId="2357" fillId="0" borderId="1" xfId="0" applyFont="1" applyBorder="1" applyAlignment="1">
      <alignment horizontal="center" vertical="top"/>
    </xf>
    <xf numFmtId="168" fontId="2358" fillId="0" borderId="1" xfId="0" applyNumberFormat="1" applyFont="1" applyBorder="1" applyAlignment="1">
      <alignment horizontal="right" vertical="top"/>
    </xf>
    <xf numFmtId="169" fontId="2359" fillId="0" borderId="1" xfId="0" applyNumberFormat="1" applyFont="1" applyBorder="1" applyAlignment="1">
      <alignment horizontal="right" vertical="top"/>
    </xf>
    <xf numFmtId="169" fontId="2360" fillId="0" borderId="1" xfId="0" applyNumberFormat="1" applyFont="1" applyBorder="1" applyAlignment="1">
      <alignment horizontal="right" vertical="top"/>
    </xf>
    <xf numFmtId="169" fontId="2361" fillId="0" borderId="1" xfId="0" applyNumberFormat="1" applyFont="1" applyBorder="1" applyAlignment="1">
      <alignment horizontal="right" vertical="top"/>
    </xf>
    <xf numFmtId="170" fontId="2362" fillId="2" borderId="1" xfId="0" applyNumberFormat="1" applyFont="1" applyFill="1" applyBorder="1" applyAlignment="1" applyProtection="1">
      <alignment horizontal="right" vertical="top"/>
      <protection locked="0"/>
    </xf>
    <xf numFmtId="171" fontId="2363" fillId="0" borderId="1" xfId="0" applyNumberFormat="1" applyFont="1" applyBorder="1" applyAlignment="1">
      <alignment horizontal="right" vertical="top"/>
    </xf>
    <xf numFmtId="4" fontId="2364" fillId="0" borderId="1" xfId="0" applyNumberFormat="1" applyFont="1" applyBorder="1" applyAlignment="1">
      <alignment horizontal="right" vertical="top"/>
    </xf>
    <xf numFmtId="170" fontId="2365" fillId="2" borderId="1" xfId="0" applyNumberFormat="1" applyFont="1" applyFill="1" applyBorder="1" applyAlignment="1" applyProtection="1">
      <alignment horizontal="right" vertical="top"/>
      <protection locked="0"/>
    </xf>
    <xf numFmtId="169" fontId="2366" fillId="0" borderId="1" xfId="0" applyNumberFormat="1" applyFont="1" applyBorder="1" applyAlignment="1">
      <alignment horizontal="right" vertical="top"/>
    </xf>
    <xf numFmtId="169" fontId="2367" fillId="0" borderId="1" xfId="0" applyNumberFormat="1" applyFont="1" applyBorder="1" applyAlignment="1">
      <alignment horizontal="right" vertical="top"/>
    </xf>
    <xf numFmtId="169" fontId="2368" fillId="0" borderId="1" xfId="0" applyNumberFormat="1" applyFont="1" applyBorder="1" applyAlignment="1">
      <alignment horizontal="right" vertical="top"/>
    </xf>
    <xf numFmtId="4" fontId="2369" fillId="0" borderId="1" xfId="0" applyNumberFormat="1" applyFont="1" applyBorder="1" applyAlignment="1">
      <alignment horizontal="right" vertical="top"/>
    </xf>
    <xf numFmtId="0" fontId="2370" fillId="0" borderId="0" xfId="0" applyFont="1"/>
    <xf numFmtId="0" fontId="2371" fillId="0" borderId="1" xfId="0" applyFont="1" applyBorder="1" applyAlignment="1">
      <alignment horizontal="left" vertical="top"/>
    </xf>
    <xf numFmtId="0" fontId="2372" fillId="0" borderId="1" xfId="0" applyFont="1" applyBorder="1" applyAlignment="1">
      <alignment horizontal="left" vertical="top" wrapText="1"/>
    </xf>
    <xf numFmtId="0" fontId="2373" fillId="0" borderId="1" xfId="0" applyFont="1" applyBorder="1" applyAlignment="1">
      <alignment horizontal="center" vertical="top"/>
    </xf>
    <xf numFmtId="168" fontId="2374" fillId="0" borderId="1" xfId="0" applyNumberFormat="1" applyFont="1" applyBorder="1" applyAlignment="1">
      <alignment horizontal="right" vertical="top"/>
    </xf>
    <xf numFmtId="169" fontId="2375" fillId="0" borderId="1" xfId="0" applyNumberFormat="1" applyFont="1" applyBorder="1" applyAlignment="1">
      <alignment horizontal="right" vertical="top"/>
    </xf>
    <xf numFmtId="169" fontId="2376" fillId="0" borderId="1" xfId="0" applyNumberFormat="1" applyFont="1" applyBorder="1" applyAlignment="1">
      <alignment horizontal="right" vertical="top"/>
    </xf>
    <xf numFmtId="169" fontId="2377" fillId="0" borderId="1" xfId="0" applyNumberFormat="1" applyFont="1" applyBorder="1" applyAlignment="1">
      <alignment horizontal="right" vertical="top"/>
    </xf>
    <xf numFmtId="170" fontId="2378" fillId="2" borderId="1" xfId="0" applyNumberFormat="1" applyFont="1" applyFill="1" applyBorder="1" applyAlignment="1" applyProtection="1">
      <alignment horizontal="right" vertical="top"/>
      <protection locked="0"/>
    </xf>
    <xf numFmtId="171" fontId="2379" fillId="0" borderId="1" xfId="0" applyNumberFormat="1" applyFont="1" applyBorder="1" applyAlignment="1">
      <alignment horizontal="right" vertical="top"/>
    </xf>
    <xf numFmtId="4" fontId="2380" fillId="0" borderId="1" xfId="0" applyNumberFormat="1" applyFont="1" applyBorder="1" applyAlignment="1">
      <alignment horizontal="right" vertical="top"/>
    </xf>
    <xf numFmtId="170" fontId="2381" fillId="2" borderId="1" xfId="0" applyNumberFormat="1" applyFont="1" applyFill="1" applyBorder="1" applyAlignment="1" applyProtection="1">
      <alignment horizontal="right" vertical="top"/>
      <protection locked="0"/>
    </xf>
    <xf numFmtId="169" fontId="2382" fillId="0" borderId="1" xfId="0" applyNumberFormat="1" applyFont="1" applyBorder="1" applyAlignment="1">
      <alignment horizontal="right" vertical="top"/>
    </xf>
    <xf numFmtId="169" fontId="2383" fillId="0" borderId="1" xfId="0" applyNumberFormat="1" applyFont="1" applyBorder="1" applyAlignment="1">
      <alignment horizontal="right" vertical="top"/>
    </xf>
    <xf numFmtId="169" fontId="2384" fillId="0" borderId="1" xfId="0" applyNumberFormat="1" applyFont="1" applyBorder="1" applyAlignment="1">
      <alignment horizontal="right" vertical="top"/>
    </xf>
    <xf numFmtId="4" fontId="2385" fillId="0" borderId="1" xfId="0" applyNumberFormat="1" applyFont="1" applyBorder="1" applyAlignment="1">
      <alignment horizontal="right" vertical="top"/>
    </xf>
    <xf numFmtId="0" fontId="2386" fillId="0" borderId="0" xfId="0" applyFont="1"/>
    <xf numFmtId="0" fontId="2387" fillId="0" borderId="1" xfId="0" applyFont="1" applyBorder="1" applyAlignment="1">
      <alignment horizontal="left" vertical="top"/>
    </xf>
    <xf numFmtId="0" fontId="2388" fillId="0" borderId="1" xfId="0" applyFont="1" applyBorder="1" applyAlignment="1">
      <alignment horizontal="left" vertical="top" wrapText="1"/>
    </xf>
    <xf numFmtId="0" fontId="2389" fillId="0" borderId="1" xfId="0" applyFont="1" applyBorder="1" applyAlignment="1">
      <alignment horizontal="center" vertical="top"/>
    </xf>
    <xf numFmtId="168" fontId="2390" fillId="0" borderId="1" xfId="0" applyNumberFormat="1" applyFont="1" applyBorder="1" applyAlignment="1">
      <alignment horizontal="right" vertical="top"/>
    </xf>
    <xf numFmtId="169" fontId="2391" fillId="0" borderId="1" xfId="0" applyNumberFormat="1" applyFont="1" applyBorder="1" applyAlignment="1">
      <alignment horizontal="right" vertical="top"/>
    </xf>
    <xf numFmtId="169" fontId="2392" fillId="0" borderId="1" xfId="0" applyNumberFormat="1" applyFont="1" applyBorder="1" applyAlignment="1">
      <alignment horizontal="right" vertical="top"/>
    </xf>
    <xf numFmtId="169" fontId="2393" fillId="0" borderId="1" xfId="0" applyNumberFormat="1" applyFont="1" applyBorder="1" applyAlignment="1">
      <alignment horizontal="right" vertical="top"/>
    </xf>
    <xf numFmtId="170" fontId="2394" fillId="2" borderId="1" xfId="0" applyNumberFormat="1" applyFont="1" applyFill="1" applyBorder="1" applyAlignment="1" applyProtection="1">
      <alignment horizontal="right" vertical="top"/>
      <protection locked="0"/>
    </xf>
    <xf numFmtId="171" fontId="2395" fillId="0" borderId="1" xfId="0" applyNumberFormat="1" applyFont="1" applyBorder="1" applyAlignment="1">
      <alignment horizontal="right" vertical="top"/>
    </xf>
    <xf numFmtId="4" fontId="2396" fillId="0" borderId="1" xfId="0" applyNumberFormat="1" applyFont="1" applyBorder="1" applyAlignment="1">
      <alignment horizontal="right" vertical="top"/>
    </xf>
    <xf numFmtId="170" fontId="2397" fillId="2" borderId="1" xfId="0" applyNumberFormat="1" applyFont="1" applyFill="1" applyBorder="1" applyAlignment="1" applyProtection="1">
      <alignment horizontal="right" vertical="top"/>
      <protection locked="0"/>
    </xf>
    <xf numFmtId="169" fontId="2398" fillId="0" borderId="1" xfId="0" applyNumberFormat="1" applyFont="1" applyBorder="1" applyAlignment="1">
      <alignment horizontal="right" vertical="top"/>
    </xf>
    <xf numFmtId="169" fontId="2399" fillId="0" borderId="1" xfId="0" applyNumberFormat="1" applyFont="1" applyBorder="1" applyAlignment="1">
      <alignment horizontal="right" vertical="top"/>
    </xf>
    <xf numFmtId="169" fontId="2400" fillId="0" borderId="1" xfId="0" applyNumberFormat="1" applyFont="1" applyBorder="1" applyAlignment="1">
      <alignment horizontal="right" vertical="top"/>
    </xf>
    <xf numFmtId="4" fontId="2401" fillId="0" borderId="1" xfId="0" applyNumberFormat="1" applyFont="1" applyBorder="1" applyAlignment="1">
      <alignment horizontal="right" vertical="top"/>
    </xf>
    <xf numFmtId="0" fontId="2402" fillId="0" borderId="0" xfId="0" applyFont="1"/>
    <xf numFmtId="0" fontId="2403" fillId="0" borderId="1" xfId="0" applyFont="1" applyBorder="1" applyAlignment="1">
      <alignment horizontal="left" vertical="top"/>
    </xf>
    <xf numFmtId="0" fontId="2404" fillId="0" borderId="1" xfId="0" applyFont="1" applyBorder="1" applyAlignment="1">
      <alignment horizontal="left" vertical="top" wrapText="1"/>
    </xf>
    <xf numFmtId="0" fontId="2405" fillId="0" borderId="1" xfId="0" applyFont="1" applyBorder="1" applyAlignment="1">
      <alignment horizontal="center" vertical="top"/>
    </xf>
    <xf numFmtId="168" fontId="2406" fillId="0" borderId="1" xfId="0" applyNumberFormat="1" applyFont="1" applyBorder="1" applyAlignment="1">
      <alignment horizontal="right" vertical="top"/>
    </xf>
    <xf numFmtId="169" fontId="2407" fillId="0" borderId="1" xfId="0" applyNumberFormat="1" applyFont="1" applyBorder="1" applyAlignment="1">
      <alignment horizontal="right" vertical="top"/>
    </xf>
    <xf numFmtId="169" fontId="2408" fillId="0" borderId="1" xfId="0" applyNumberFormat="1" applyFont="1" applyBorder="1" applyAlignment="1">
      <alignment horizontal="right" vertical="top"/>
    </xf>
    <xf numFmtId="169" fontId="2409" fillId="0" borderId="1" xfId="0" applyNumberFormat="1" applyFont="1" applyBorder="1" applyAlignment="1">
      <alignment horizontal="right" vertical="top"/>
    </xf>
    <xf numFmtId="170" fontId="2410" fillId="2" borderId="1" xfId="0" applyNumberFormat="1" applyFont="1" applyFill="1" applyBorder="1" applyAlignment="1" applyProtection="1">
      <alignment horizontal="right" vertical="top"/>
      <protection locked="0"/>
    </xf>
    <xf numFmtId="171" fontId="2411" fillId="0" borderId="1" xfId="0" applyNumberFormat="1" applyFont="1" applyBorder="1" applyAlignment="1">
      <alignment horizontal="right" vertical="top"/>
    </xf>
    <xf numFmtId="4" fontId="2412" fillId="0" borderId="1" xfId="0" applyNumberFormat="1" applyFont="1" applyBorder="1" applyAlignment="1">
      <alignment horizontal="right" vertical="top"/>
    </xf>
    <xf numFmtId="170" fontId="2413" fillId="2" borderId="1" xfId="0" applyNumberFormat="1" applyFont="1" applyFill="1" applyBorder="1" applyAlignment="1" applyProtection="1">
      <alignment horizontal="right" vertical="top"/>
      <protection locked="0"/>
    </xf>
    <xf numFmtId="169" fontId="2414" fillId="0" borderId="1" xfId="0" applyNumberFormat="1" applyFont="1" applyBorder="1" applyAlignment="1">
      <alignment horizontal="right" vertical="top"/>
    </xf>
    <xf numFmtId="169" fontId="2415" fillId="0" borderId="1" xfId="0" applyNumberFormat="1" applyFont="1" applyBorder="1" applyAlignment="1">
      <alignment horizontal="right" vertical="top"/>
    </xf>
    <xf numFmtId="169" fontId="2416" fillId="0" borderId="1" xfId="0" applyNumberFormat="1" applyFont="1" applyBorder="1" applyAlignment="1">
      <alignment horizontal="right" vertical="top"/>
    </xf>
    <xf numFmtId="4" fontId="2417" fillId="0" borderId="1" xfId="0" applyNumberFormat="1" applyFont="1" applyBorder="1" applyAlignment="1">
      <alignment horizontal="right" vertical="top"/>
    </xf>
    <xf numFmtId="0" fontId="2418" fillId="0" borderId="0" xfId="0" applyFont="1"/>
    <xf numFmtId="0" fontId="2419" fillId="3" borderId="1" xfId="0" applyFont="1" applyFill="1" applyBorder="1" applyAlignment="1">
      <alignment horizontal="left"/>
    </xf>
    <xf numFmtId="4" fontId="2431" fillId="3" borderId="1" xfId="0" applyNumberFormat="1" applyFont="1" applyFill="1" applyBorder="1" applyAlignment="1">
      <alignment horizontal="right"/>
    </xf>
    <xf numFmtId="4" fontId="2432" fillId="3" borderId="1" xfId="0" applyNumberFormat="1" applyFont="1" applyFill="1" applyBorder="1" applyAlignment="1">
      <alignment horizontal="right"/>
    </xf>
    <xf numFmtId="0" fontId="2433" fillId="0" borderId="0" xfId="0" applyFont="1"/>
    <xf numFmtId="0" fontId="2434" fillId="3" borderId="1" xfId="0" applyFont="1" applyFill="1" applyBorder="1" applyAlignment="1">
      <alignment horizontal="left"/>
    </xf>
    <xf numFmtId="4" fontId="2446" fillId="3" borderId="1" xfId="0" applyNumberFormat="1" applyFont="1" applyFill="1" applyBorder="1" applyAlignment="1">
      <alignment horizontal="right"/>
    </xf>
    <xf numFmtId="4" fontId="2447" fillId="3" borderId="1" xfId="0" applyNumberFormat="1" applyFont="1" applyFill="1" applyBorder="1" applyAlignment="1">
      <alignment horizontal="right"/>
    </xf>
    <xf numFmtId="0" fontId="2448" fillId="0" borderId="0" xfId="0" applyFont="1"/>
    <xf numFmtId="0" fontId="2449" fillId="3" borderId="1" xfId="0" applyFont="1" applyFill="1" applyBorder="1" applyAlignment="1">
      <alignment horizontal="left"/>
    </xf>
    <xf numFmtId="4" fontId="2461" fillId="3" borderId="1" xfId="0" applyNumberFormat="1" applyFont="1" applyFill="1" applyBorder="1" applyAlignment="1">
      <alignment horizontal="right"/>
    </xf>
    <xf numFmtId="4" fontId="2462" fillId="3" borderId="1" xfId="0" applyNumberFormat="1" applyFont="1" applyFill="1" applyBorder="1" applyAlignment="1">
      <alignment horizontal="right"/>
    </xf>
    <xf numFmtId="4" fontId="2463" fillId="3" borderId="1" xfId="0" applyNumberFormat="1" applyFont="1" applyFill="1" applyBorder="1" applyAlignment="1">
      <alignment horizontal="right"/>
    </xf>
    <xf numFmtId="0" fontId="2464" fillId="0" borderId="0" xfId="0" applyFont="1"/>
    <xf numFmtId="0" fontId="2465" fillId="0" borderId="1" xfId="0" applyFont="1" applyBorder="1" applyAlignment="1">
      <alignment horizontal="left" vertical="top"/>
    </xf>
    <xf numFmtId="0" fontId="2466" fillId="0" borderId="1" xfId="0" applyFont="1" applyBorder="1" applyAlignment="1">
      <alignment horizontal="left" vertical="top" wrapText="1"/>
    </xf>
    <xf numFmtId="0" fontId="2467" fillId="0" borderId="1" xfId="0" applyFont="1" applyBorder="1" applyAlignment="1">
      <alignment horizontal="center" vertical="top"/>
    </xf>
    <xf numFmtId="168" fontId="2468" fillId="0" borderId="1" xfId="0" applyNumberFormat="1" applyFont="1" applyBorder="1" applyAlignment="1">
      <alignment horizontal="right" vertical="top"/>
    </xf>
    <xf numFmtId="169" fontId="2469" fillId="0" borderId="1" xfId="0" applyNumberFormat="1" applyFont="1" applyBorder="1" applyAlignment="1">
      <alignment horizontal="right" vertical="top"/>
    </xf>
    <xf numFmtId="169" fontId="2470" fillId="0" borderId="1" xfId="0" applyNumberFormat="1" applyFont="1" applyBorder="1" applyAlignment="1">
      <alignment horizontal="right" vertical="top"/>
    </xf>
    <xf numFmtId="169" fontId="2471" fillId="0" borderId="1" xfId="0" applyNumberFormat="1" applyFont="1" applyBorder="1" applyAlignment="1">
      <alignment horizontal="right" vertical="top"/>
    </xf>
    <xf numFmtId="170" fontId="2472" fillId="2" borderId="1" xfId="0" applyNumberFormat="1" applyFont="1" applyFill="1" applyBorder="1" applyAlignment="1" applyProtection="1">
      <alignment horizontal="right" vertical="top"/>
      <protection locked="0"/>
    </xf>
    <xf numFmtId="171" fontId="2473" fillId="0" borderId="1" xfId="0" applyNumberFormat="1" applyFont="1" applyBorder="1" applyAlignment="1">
      <alignment horizontal="right" vertical="top"/>
    </xf>
    <xf numFmtId="4" fontId="2474" fillId="0" borderId="1" xfId="0" applyNumberFormat="1" applyFont="1" applyBorder="1" applyAlignment="1">
      <alignment horizontal="right" vertical="top"/>
    </xf>
    <xf numFmtId="170" fontId="2475" fillId="2" borderId="1" xfId="0" applyNumberFormat="1" applyFont="1" applyFill="1" applyBorder="1" applyAlignment="1" applyProtection="1">
      <alignment horizontal="right" vertical="top"/>
      <protection locked="0"/>
    </xf>
    <xf numFmtId="169" fontId="2476" fillId="0" borderId="1" xfId="0" applyNumberFormat="1" applyFont="1" applyBorder="1" applyAlignment="1">
      <alignment horizontal="right" vertical="top"/>
    </xf>
    <xf numFmtId="169" fontId="2477" fillId="0" borderId="1" xfId="0" applyNumberFormat="1" applyFont="1" applyBorder="1" applyAlignment="1">
      <alignment horizontal="right" vertical="top"/>
    </xf>
    <xf numFmtId="169" fontId="2478" fillId="0" borderId="1" xfId="0" applyNumberFormat="1" applyFont="1" applyBorder="1" applyAlignment="1">
      <alignment horizontal="right" vertical="top"/>
    </xf>
    <xf numFmtId="4" fontId="2479" fillId="0" borderId="1" xfId="0" applyNumberFormat="1" applyFont="1" applyBorder="1" applyAlignment="1">
      <alignment horizontal="right" vertical="top"/>
    </xf>
    <xf numFmtId="0" fontId="2480" fillId="0" borderId="0" xfId="0" applyFont="1"/>
    <xf numFmtId="0" fontId="2481" fillId="0" borderId="1" xfId="0" applyFont="1" applyBorder="1" applyAlignment="1">
      <alignment horizontal="left" vertical="top"/>
    </xf>
    <xf numFmtId="0" fontId="2482" fillId="0" borderId="1" xfId="0" applyFont="1" applyBorder="1" applyAlignment="1">
      <alignment horizontal="left" vertical="top" wrapText="1"/>
    </xf>
    <xf numFmtId="0" fontId="2483" fillId="0" borderId="1" xfId="0" applyFont="1" applyBorder="1" applyAlignment="1">
      <alignment horizontal="center" vertical="top"/>
    </xf>
    <xf numFmtId="168" fontId="2484" fillId="0" borderId="1" xfId="0" applyNumberFormat="1" applyFont="1" applyBorder="1" applyAlignment="1">
      <alignment horizontal="right" vertical="top"/>
    </xf>
    <xf numFmtId="169" fontId="2485" fillId="0" borderId="1" xfId="0" applyNumberFormat="1" applyFont="1" applyBorder="1" applyAlignment="1">
      <alignment horizontal="right" vertical="top"/>
    </xf>
    <xf numFmtId="169" fontId="2486" fillId="0" borderId="1" xfId="0" applyNumberFormat="1" applyFont="1" applyBorder="1" applyAlignment="1">
      <alignment horizontal="right" vertical="top"/>
    </xf>
    <xf numFmtId="169" fontId="2487" fillId="0" borderId="1" xfId="0" applyNumberFormat="1" applyFont="1" applyBorder="1" applyAlignment="1">
      <alignment horizontal="right" vertical="top"/>
    </xf>
    <xf numFmtId="170" fontId="2488" fillId="2" borderId="1" xfId="0" applyNumberFormat="1" applyFont="1" applyFill="1" applyBorder="1" applyAlignment="1" applyProtection="1">
      <alignment horizontal="right" vertical="top"/>
      <protection locked="0"/>
    </xf>
    <xf numFmtId="171" fontId="2489" fillId="0" borderId="1" xfId="0" applyNumberFormat="1" applyFont="1" applyBorder="1" applyAlignment="1">
      <alignment horizontal="right" vertical="top"/>
    </xf>
    <xf numFmtId="4" fontId="2490" fillId="0" borderId="1" xfId="0" applyNumberFormat="1" applyFont="1" applyBorder="1" applyAlignment="1">
      <alignment horizontal="right" vertical="top"/>
    </xf>
    <xf numFmtId="170" fontId="2491" fillId="2" borderId="1" xfId="0" applyNumberFormat="1" applyFont="1" applyFill="1" applyBorder="1" applyAlignment="1" applyProtection="1">
      <alignment horizontal="right" vertical="top"/>
      <protection locked="0"/>
    </xf>
    <xf numFmtId="169" fontId="2492" fillId="0" borderId="1" xfId="0" applyNumberFormat="1" applyFont="1" applyBorder="1" applyAlignment="1">
      <alignment horizontal="right" vertical="top"/>
    </xf>
    <xf numFmtId="169" fontId="2493" fillId="0" borderId="1" xfId="0" applyNumberFormat="1" applyFont="1" applyBorder="1" applyAlignment="1">
      <alignment horizontal="right" vertical="top"/>
    </xf>
    <xf numFmtId="169" fontId="2494" fillId="0" borderId="1" xfId="0" applyNumberFormat="1" applyFont="1" applyBorder="1" applyAlignment="1">
      <alignment horizontal="right" vertical="top"/>
    </xf>
    <xf numFmtId="4" fontId="2495" fillId="0" borderId="1" xfId="0" applyNumberFormat="1" applyFont="1" applyBorder="1" applyAlignment="1">
      <alignment horizontal="right" vertical="top"/>
    </xf>
    <xf numFmtId="0" fontId="2496" fillId="0" borderId="0" xfId="0" applyFont="1"/>
    <xf numFmtId="0" fontId="2497" fillId="0" borderId="1" xfId="0" applyFont="1" applyBorder="1" applyAlignment="1">
      <alignment horizontal="left" vertical="top"/>
    </xf>
    <xf numFmtId="0" fontId="2498" fillId="0" borderId="1" xfId="0" applyFont="1" applyBorder="1" applyAlignment="1">
      <alignment horizontal="left" vertical="top" wrapText="1"/>
    </xf>
    <xf numFmtId="0" fontId="2499" fillId="0" borderId="1" xfId="0" applyFont="1" applyBorder="1" applyAlignment="1">
      <alignment horizontal="center" vertical="top"/>
    </xf>
    <xf numFmtId="168" fontId="2500" fillId="0" borderId="1" xfId="0" applyNumberFormat="1" applyFont="1" applyBorder="1" applyAlignment="1">
      <alignment horizontal="right" vertical="top"/>
    </xf>
    <xf numFmtId="169" fontId="2501" fillId="0" borderId="1" xfId="0" applyNumberFormat="1" applyFont="1" applyBorder="1" applyAlignment="1">
      <alignment horizontal="right" vertical="top"/>
    </xf>
    <xf numFmtId="169" fontId="2502" fillId="0" borderId="1" xfId="0" applyNumberFormat="1" applyFont="1" applyBorder="1" applyAlignment="1">
      <alignment horizontal="right" vertical="top"/>
    </xf>
    <xf numFmtId="169" fontId="2503" fillId="0" borderId="1" xfId="0" applyNumberFormat="1" applyFont="1" applyBorder="1" applyAlignment="1">
      <alignment horizontal="right" vertical="top"/>
    </xf>
    <xf numFmtId="170" fontId="2504" fillId="2" borderId="1" xfId="0" applyNumberFormat="1" applyFont="1" applyFill="1" applyBorder="1" applyAlignment="1" applyProtection="1">
      <alignment horizontal="right" vertical="top"/>
      <protection locked="0"/>
    </xf>
    <xf numFmtId="171" fontId="2505" fillId="0" borderId="1" xfId="0" applyNumberFormat="1" applyFont="1" applyBorder="1" applyAlignment="1">
      <alignment horizontal="right" vertical="top"/>
    </xf>
    <xf numFmtId="4" fontId="2506" fillId="0" borderId="1" xfId="0" applyNumberFormat="1" applyFont="1" applyBorder="1" applyAlignment="1">
      <alignment horizontal="right" vertical="top"/>
    </xf>
    <xf numFmtId="170" fontId="2507" fillId="2" borderId="1" xfId="0" applyNumberFormat="1" applyFont="1" applyFill="1" applyBorder="1" applyAlignment="1" applyProtection="1">
      <alignment horizontal="right" vertical="top"/>
      <protection locked="0"/>
    </xf>
    <xf numFmtId="169" fontId="2508" fillId="0" borderId="1" xfId="0" applyNumberFormat="1" applyFont="1" applyBorder="1" applyAlignment="1">
      <alignment horizontal="right" vertical="top"/>
    </xf>
    <xf numFmtId="169" fontId="2509" fillId="0" borderId="1" xfId="0" applyNumberFormat="1" applyFont="1" applyBorder="1" applyAlignment="1">
      <alignment horizontal="right" vertical="top"/>
    </xf>
    <xf numFmtId="169" fontId="2510" fillId="0" borderId="1" xfId="0" applyNumberFormat="1" applyFont="1" applyBorder="1" applyAlignment="1">
      <alignment horizontal="right" vertical="top"/>
    </xf>
    <xf numFmtId="4" fontId="2511" fillId="0" borderId="1" xfId="0" applyNumberFormat="1" applyFont="1" applyBorder="1" applyAlignment="1">
      <alignment horizontal="right" vertical="top"/>
    </xf>
    <xf numFmtId="0" fontId="2512" fillId="0" borderId="0" xfId="0" applyFont="1"/>
    <xf numFmtId="0" fontId="2513" fillId="3" borderId="1" xfId="0" applyFont="1" applyFill="1" applyBorder="1" applyAlignment="1">
      <alignment horizontal="left"/>
    </xf>
    <xf numFmtId="4" fontId="2525" fillId="3" borderId="1" xfId="0" applyNumberFormat="1" applyFont="1" applyFill="1" applyBorder="1" applyAlignment="1">
      <alignment horizontal="right"/>
    </xf>
    <xf numFmtId="4" fontId="2526" fillId="3" borderId="1" xfId="0" applyNumberFormat="1" applyFont="1" applyFill="1" applyBorder="1" applyAlignment="1">
      <alignment horizontal="right"/>
    </xf>
    <xf numFmtId="4" fontId="2527" fillId="3" borderId="1" xfId="0" applyNumberFormat="1" applyFont="1" applyFill="1" applyBorder="1" applyAlignment="1">
      <alignment horizontal="right"/>
    </xf>
    <xf numFmtId="0" fontId="2528" fillId="0" borderId="0" xfId="0" applyFont="1"/>
    <xf numFmtId="0" fontId="2529" fillId="0" borderId="1" xfId="0" applyFont="1" applyBorder="1" applyAlignment="1">
      <alignment horizontal="left" vertical="top"/>
    </xf>
    <xf numFmtId="0" fontId="2530" fillId="0" borderId="1" xfId="0" applyFont="1" applyBorder="1" applyAlignment="1">
      <alignment horizontal="left" vertical="top" wrapText="1"/>
    </xf>
    <xf numFmtId="0" fontId="2531" fillId="0" borderId="1" xfId="0" applyFont="1" applyBorder="1" applyAlignment="1">
      <alignment horizontal="center" vertical="top"/>
    </xf>
    <xf numFmtId="168" fontId="2532" fillId="0" borderId="1" xfId="0" applyNumberFormat="1" applyFont="1" applyBorder="1" applyAlignment="1">
      <alignment horizontal="right" vertical="top"/>
    </xf>
    <xf numFmtId="169" fontId="2533" fillId="0" borderId="1" xfId="0" applyNumberFormat="1" applyFont="1" applyBorder="1" applyAlignment="1">
      <alignment horizontal="right" vertical="top"/>
    </xf>
    <xf numFmtId="169" fontId="2534" fillId="0" borderId="1" xfId="0" applyNumberFormat="1" applyFont="1" applyBorder="1" applyAlignment="1">
      <alignment horizontal="right" vertical="top"/>
    </xf>
    <xf numFmtId="169" fontId="2535" fillId="0" borderId="1" xfId="0" applyNumberFormat="1" applyFont="1" applyBorder="1" applyAlignment="1">
      <alignment horizontal="right" vertical="top"/>
    </xf>
    <xf numFmtId="170" fontId="2536" fillId="2" borderId="1" xfId="0" applyNumberFormat="1" applyFont="1" applyFill="1" applyBorder="1" applyAlignment="1" applyProtection="1">
      <alignment horizontal="right" vertical="top"/>
      <protection locked="0"/>
    </xf>
    <xf numFmtId="171" fontId="2537" fillId="0" borderId="1" xfId="0" applyNumberFormat="1" applyFont="1" applyBorder="1" applyAlignment="1">
      <alignment horizontal="right" vertical="top"/>
    </xf>
    <xf numFmtId="4" fontId="2538" fillId="0" borderId="1" xfId="0" applyNumberFormat="1" applyFont="1" applyBorder="1" applyAlignment="1">
      <alignment horizontal="right" vertical="top"/>
    </xf>
    <xf numFmtId="170" fontId="2539" fillId="2" borderId="1" xfId="0" applyNumberFormat="1" applyFont="1" applyFill="1" applyBorder="1" applyAlignment="1" applyProtection="1">
      <alignment horizontal="right" vertical="top"/>
      <protection locked="0"/>
    </xf>
    <xf numFmtId="169" fontId="2540" fillId="0" borderId="1" xfId="0" applyNumberFormat="1" applyFont="1" applyBorder="1" applyAlignment="1">
      <alignment horizontal="right" vertical="top"/>
    </xf>
    <xf numFmtId="169" fontId="2541" fillId="0" borderId="1" xfId="0" applyNumberFormat="1" applyFont="1" applyBorder="1" applyAlignment="1">
      <alignment horizontal="right" vertical="top"/>
    </xf>
    <xf numFmtId="169" fontId="2542" fillId="0" borderId="1" xfId="0" applyNumberFormat="1" applyFont="1" applyBorder="1" applyAlignment="1">
      <alignment horizontal="right" vertical="top"/>
    </xf>
    <xf numFmtId="4" fontId="2543" fillId="0" borderId="1" xfId="0" applyNumberFormat="1" applyFont="1" applyBorder="1" applyAlignment="1">
      <alignment horizontal="right" vertical="top"/>
    </xf>
    <xf numFmtId="0" fontId="2544" fillId="0" borderId="0" xfId="0" applyFont="1"/>
    <xf numFmtId="0" fontId="2545" fillId="0" borderId="1" xfId="0" applyFont="1" applyBorder="1" applyAlignment="1">
      <alignment horizontal="left" vertical="top"/>
    </xf>
    <xf numFmtId="0" fontId="2546" fillId="0" borderId="1" xfId="0" applyFont="1" applyBorder="1" applyAlignment="1">
      <alignment horizontal="left" vertical="top" wrapText="1"/>
    </xf>
    <xf numFmtId="0" fontId="2547" fillId="0" borderId="1" xfId="0" applyFont="1" applyBorder="1" applyAlignment="1">
      <alignment horizontal="center" vertical="top"/>
    </xf>
    <xf numFmtId="168" fontId="2548" fillId="0" borderId="1" xfId="0" applyNumberFormat="1" applyFont="1" applyBorder="1" applyAlignment="1">
      <alignment horizontal="right" vertical="top"/>
    </xf>
    <xf numFmtId="169" fontId="2549" fillId="0" borderId="1" xfId="0" applyNumberFormat="1" applyFont="1" applyBorder="1" applyAlignment="1">
      <alignment horizontal="right" vertical="top"/>
    </xf>
    <xf numFmtId="169" fontId="2550" fillId="0" borderId="1" xfId="0" applyNumberFormat="1" applyFont="1" applyBorder="1" applyAlignment="1">
      <alignment horizontal="right" vertical="top"/>
    </xf>
    <xf numFmtId="169" fontId="2551" fillId="0" borderId="1" xfId="0" applyNumberFormat="1" applyFont="1" applyBorder="1" applyAlignment="1">
      <alignment horizontal="right" vertical="top"/>
    </xf>
    <xf numFmtId="170" fontId="2552" fillId="2" borderId="1" xfId="0" applyNumberFormat="1" applyFont="1" applyFill="1" applyBorder="1" applyAlignment="1" applyProtection="1">
      <alignment horizontal="right" vertical="top"/>
      <protection locked="0"/>
    </xf>
    <xf numFmtId="171" fontId="2553" fillId="0" borderId="1" xfId="0" applyNumberFormat="1" applyFont="1" applyBorder="1" applyAlignment="1">
      <alignment horizontal="right" vertical="top"/>
    </xf>
    <xf numFmtId="4" fontId="2554" fillId="0" borderId="1" xfId="0" applyNumberFormat="1" applyFont="1" applyBorder="1" applyAlignment="1">
      <alignment horizontal="right" vertical="top"/>
    </xf>
    <xf numFmtId="170" fontId="2555" fillId="2" borderId="1" xfId="0" applyNumberFormat="1" applyFont="1" applyFill="1" applyBorder="1" applyAlignment="1" applyProtection="1">
      <alignment horizontal="right" vertical="top"/>
      <protection locked="0"/>
    </xf>
    <xf numFmtId="169" fontId="2556" fillId="0" borderId="1" xfId="0" applyNumberFormat="1" applyFont="1" applyBorder="1" applyAlignment="1">
      <alignment horizontal="right" vertical="top"/>
    </xf>
    <xf numFmtId="169" fontId="2557" fillId="0" borderId="1" xfId="0" applyNumberFormat="1" applyFont="1" applyBorder="1" applyAlignment="1">
      <alignment horizontal="right" vertical="top"/>
    </xf>
    <xf numFmtId="169" fontId="2558" fillId="0" borderId="1" xfId="0" applyNumberFormat="1" applyFont="1" applyBorder="1" applyAlignment="1">
      <alignment horizontal="right" vertical="top"/>
    </xf>
    <xf numFmtId="4" fontId="2559" fillId="0" borderId="1" xfId="0" applyNumberFormat="1" applyFont="1" applyBorder="1" applyAlignment="1">
      <alignment horizontal="right" vertical="top"/>
    </xf>
    <xf numFmtId="0" fontId="2560" fillId="0" borderId="0" xfId="0" applyFont="1"/>
    <xf numFmtId="0" fontId="2561" fillId="0" borderId="1" xfId="0" applyFont="1" applyBorder="1" applyAlignment="1">
      <alignment horizontal="left" vertical="top"/>
    </xf>
    <xf numFmtId="0" fontId="2562" fillId="0" borderId="1" xfId="0" applyFont="1" applyBorder="1" applyAlignment="1">
      <alignment horizontal="left" vertical="top" wrapText="1"/>
    </xf>
    <xf numFmtId="0" fontId="2563" fillId="0" borderId="1" xfId="0" applyFont="1" applyBorder="1" applyAlignment="1">
      <alignment horizontal="center" vertical="top"/>
    </xf>
    <xf numFmtId="168" fontId="2564" fillId="0" borderId="1" xfId="0" applyNumberFormat="1" applyFont="1" applyBorder="1" applyAlignment="1">
      <alignment horizontal="right" vertical="top"/>
    </xf>
    <xf numFmtId="169" fontId="2565" fillId="0" borderId="1" xfId="0" applyNumberFormat="1" applyFont="1" applyBorder="1" applyAlignment="1">
      <alignment horizontal="right" vertical="top"/>
    </xf>
    <xf numFmtId="169" fontId="2566" fillId="0" borderId="1" xfId="0" applyNumberFormat="1" applyFont="1" applyBorder="1" applyAlignment="1">
      <alignment horizontal="right" vertical="top"/>
    </xf>
    <xf numFmtId="169" fontId="2567" fillId="0" borderId="1" xfId="0" applyNumberFormat="1" applyFont="1" applyBorder="1" applyAlignment="1">
      <alignment horizontal="right" vertical="top"/>
    </xf>
    <xf numFmtId="170" fontId="2568" fillId="2" borderId="1" xfId="0" applyNumberFormat="1" applyFont="1" applyFill="1" applyBorder="1" applyAlignment="1" applyProtection="1">
      <alignment horizontal="right" vertical="top"/>
      <protection locked="0"/>
    </xf>
    <xf numFmtId="171" fontId="2569" fillId="0" borderId="1" xfId="0" applyNumberFormat="1" applyFont="1" applyBorder="1" applyAlignment="1">
      <alignment horizontal="right" vertical="top"/>
    </xf>
    <xf numFmtId="4" fontId="2570" fillId="0" borderId="1" xfId="0" applyNumberFormat="1" applyFont="1" applyBorder="1" applyAlignment="1">
      <alignment horizontal="right" vertical="top"/>
    </xf>
    <xf numFmtId="170" fontId="2571" fillId="2" borderId="1" xfId="0" applyNumberFormat="1" applyFont="1" applyFill="1" applyBorder="1" applyAlignment="1" applyProtection="1">
      <alignment horizontal="right" vertical="top"/>
      <protection locked="0"/>
    </xf>
    <xf numFmtId="169" fontId="2572" fillId="0" borderId="1" xfId="0" applyNumberFormat="1" applyFont="1" applyBorder="1" applyAlignment="1">
      <alignment horizontal="right" vertical="top"/>
    </xf>
    <xf numFmtId="169" fontId="2573" fillId="0" borderId="1" xfId="0" applyNumberFormat="1" applyFont="1" applyBorder="1" applyAlignment="1">
      <alignment horizontal="right" vertical="top"/>
    </xf>
    <xf numFmtId="169" fontId="2574" fillId="0" borderId="1" xfId="0" applyNumberFormat="1" applyFont="1" applyBorder="1" applyAlignment="1">
      <alignment horizontal="right" vertical="top"/>
    </xf>
    <xf numFmtId="4" fontId="2575" fillId="0" borderId="1" xfId="0" applyNumberFormat="1" applyFont="1" applyBorder="1" applyAlignment="1">
      <alignment horizontal="right" vertical="top"/>
    </xf>
    <xf numFmtId="0" fontId="2576" fillId="0" borderId="0" xfId="0" applyFont="1"/>
    <xf numFmtId="0" fontId="2577" fillId="0" borderId="1" xfId="0" applyFont="1" applyBorder="1" applyAlignment="1">
      <alignment horizontal="left" vertical="top"/>
    </xf>
    <xf numFmtId="0" fontId="2578" fillId="0" borderId="1" xfId="0" applyFont="1" applyBorder="1" applyAlignment="1">
      <alignment horizontal="left" vertical="top" wrapText="1"/>
    </xf>
    <xf numFmtId="0" fontId="2579" fillId="0" borderId="1" xfId="0" applyFont="1" applyBorder="1" applyAlignment="1">
      <alignment horizontal="center" vertical="top"/>
    </xf>
    <xf numFmtId="168" fontId="2580" fillId="0" borderId="1" xfId="0" applyNumberFormat="1" applyFont="1" applyBorder="1" applyAlignment="1">
      <alignment horizontal="right" vertical="top"/>
    </xf>
    <xf numFmtId="169" fontId="2581" fillId="0" borderId="1" xfId="0" applyNumberFormat="1" applyFont="1" applyBorder="1" applyAlignment="1">
      <alignment horizontal="right" vertical="top"/>
    </xf>
    <xf numFmtId="169" fontId="2582" fillId="0" borderId="1" xfId="0" applyNumberFormat="1" applyFont="1" applyBorder="1" applyAlignment="1">
      <alignment horizontal="right" vertical="top"/>
    </xf>
    <xf numFmtId="169" fontId="2583" fillId="0" borderId="1" xfId="0" applyNumberFormat="1" applyFont="1" applyBorder="1" applyAlignment="1">
      <alignment horizontal="right" vertical="top"/>
    </xf>
    <xf numFmtId="170" fontId="2584" fillId="2" borderId="1" xfId="0" applyNumberFormat="1" applyFont="1" applyFill="1" applyBorder="1" applyAlignment="1" applyProtection="1">
      <alignment horizontal="right" vertical="top"/>
      <protection locked="0"/>
    </xf>
    <xf numFmtId="171" fontId="2585" fillId="0" borderId="1" xfId="0" applyNumberFormat="1" applyFont="1" applyBorder="1" applyAlignment="1">
      <alignment horizontal="right" vertical="top"/>
    </xf>
    <xf numFmtId="4" fontId="2586" fillId="0" borderId="1" xfId="0" applyNumberFormat="1" applyFont="1" applyBorder="1" applyAlignment="1">
      <alignment horizontal="right" vertical="top"/>
    </xf>
    <xf numFmtId="170" fontId="2587" fillId="2" borderId="1" xfId="0" applyNumberFormat="1" applyFont="1" applyFill="1" applyBorder="1" applyAlignment="1" applyProtection="1">
      <alignment horizontal="right" vertical="top"/>
      <protection locked="0"/>
    </xf>
    <xf numFmtId="169" fontId="2588" fillId="0" borderId="1" xfId="0" applyNumberFormat="1" applyFont="1" applyBorder="1" applyAlignment="1">
      <alignment horizontal="right" vertical="top"/>
    </xf>
    <xf numFmtId="169" fontId="2589" fillId="0" borderId="1" xfId="0" applyNumberFormat="1" applyFont="1" applyBorder="1" applyAlignment="1">
      <alignment horizontal="right" vertical="top"/>
    </xf>
    <xf numFmtId="169" fontId="2590" fillId="0" borderId="1" xfId="0" applyNumberFormat="1" applyFont="1" applyBorder="1" applyAlignment="1">
      <alignment horizontal="right" vertical="top"/>
    </xf>
    <xf numFmtId="4" fontId="2591" fillId="0" borderId="1" xfId="0" applyNumberFormat="1" applyFont="1" applyBorder="1" applyAlignment="1">
      <alignment horizontal="right" vertical="top"/>
    </xf>
    <xf numFmtId="0" fontId="2592" fillId="0" borderId="0" xfId="0" applyFont="1"/>
    <xf numFmtId="0" fontId="2593" fillId="0" borderId="1" xfId="0" applyFont="1" applyBorder="1" applyAlignment="1">
      <alignment horizontal="left" vertical="top"/>
    </xf>
    <xf numFmtId="0" fontId="2594" fillId="0" borderId="1" xfId="0" applyFont="1" applyBorder="1" applyAlignment="1">
      <alignment horizontal="left" vertical="top" wrapText="1"/>
    </xf>
    <xf numFmtId="0" fontId="2595" fillId="0" borderId="1" xfId="0" applyFont="1" applyBorder="1" applyAlignment="1">
      <alignment horizontal="center" vertical="top"/>
    </xf>
    <xf numFmtId="168" fontId="2596" fillId="0" borderId="1" xfId="0" applyNumberFormat="1" applyFont="1" applyBorder="1" applyAlignment="1">
      <alignment horizontal="right" vertical="top"/>
    </xf>
    <xf numFmtId="169" fontId="2597" fillId="0" borderId="1" xfId="0" applyNumberFormat="1" applyFont="1" applyBorder="1" applyAlignment="1">
      <alignment horizontal="right" vertical="top"/>
    </xf>
    <xf numFmtId="169" fontId="2598" fillId="0" borderId="1" xfId="0" applyNumberFormat="1" applyFont="1" applyBorder="1" applyAlignment="1">
      <alignment horizontal="right" vertical="top"/>
    </xf>
    <xf numFmtId="169" fontId="2599" fillId="0" borderId="1" xfId="0" applyNumberFormat="1" applyFont="1" applyBorder="1" applyAlignment="1">
      <alignment horizontal="right" vertical="top"/>
    </xf>
    <xf numFmtId="170" fontId="2600" fillId="2" borderId="1" xfId="0" applyNumberFormat="1" applyFont="1" applyFill="1" applyBorder="1" applyAlignment="1" applyProtection="1">
      <alignment horizontal="right" vertical="top"/>
      <protection locked="0"/>
    </xf>
    <xf numFmtId="171" fontId="2601" fillId="0" borderId="1" xfId="0" applyNumberFormat="1" applyFont="1" applyBorder="1" applyAlignment="1">
      <alignment horizontal="right" vertical="top"/>
    </xf>
    <xf numFmtId="4" fontId="2602" fillId="0" borderId="1" xfId="0" applyNumberFormat="1" applyFont="1" applyBorder="1" applyAlignment="1">
      <alignment horizontal="right" vertical="top"/>
    </xf>
    <xf numFmtId="170" fontId="2603" fillId="2" borderId="1" xfId="0" applyNumberFormat="1" applyFont="1" applyFill="1" applyBorder="1" applyAlignment="1" applyProtection="1">
      <alignment horizontal="right" vertical="top"/>
      <protection locked="0"/>
    </xf>
    <xf numFmtId="169" fontId="2604" fillId="0" borderId="1" xfId="0" applyNumberFormat="1" applyFont="1" applyBorder="1" applyAlignment="1">
      <alignment horizontal="right" vertical="top"/>
    </xf>
    <xf numFmtId="169" fontId="2605" fillId="0" borderId="1" xfId="0" applyNumberFormat="1" applyFont="1" applyBorder="1" applyAlignment="1">
      <alignment horizontal="right" vertical="top"/>
    </xf>
    <xf numFmtId="169" fontId="2606" fillId="0" borderId="1" xfId="0" applyNumberFormat="1" applyFont="1" applyBorder="1" applyAlignment="1">
      <alignment horizontal="right" vertical="top"/>
    </xf>
    <xf numFmtId="4" fontId="2607" fillId="0" borderId="1" xfId="0" applyNumberFormat="1" applyFont="1" applyBorder="1" applyAlignment="1">
      <alignment horizontal="right" vertical="top"/>
    </xf>
    <xf numFmtId="0" fontId="2608" fillId="0" borderId="0" xfId="0" applyFont="1"/>
    <xf numFmtId="0" fontId="2609" fillId="0" borderId="1" xfId="0" applyFont="1" applyBorder="1" applyAlignment="1">
      <alignment horizontal="left" vertical="top"/>
    </xf>
    <xf numFmtId="0" fontId="2610" fillId="0" borderId="1" xfId="0" applyFont="1" applyBorder="1" applyAlignment="1">
      <alignment horizontal="left" vertical="top" wrapText="1"/>
    </xf>
    <xf numFmtId="0" fontId="2611" fillId="0" borderId="1" xfId="0" applyFont="1" applyBorder="1" applyAlignment="1">
      <alignment horizontal="center" vertical="top"/>
    </xf>
    <xf numFmtId="168" fontId="2612" fillId="0" borderId="1" xfId="0" applyNumberFormat="1" applyFont="1" applyBorder="1" applyAlignment="1">
      <alignment horizontal="right" vertical="top"/>
    </xf>
    <xf numFmtId="169" fontId="2613" fillId="0" borderId="1" xfId="0" applyNumberFormat="1" applyFont="1" applyBorder="1" applyAlignment="1">
      <alignment horizontal="right" vertical="top"/>
    </xf>
    <xf numFmtId="169" fontId="2614" fillId="0" borderId="1" xfId="0" applyNumberFormat="1" applyFont="1" applyBorder="1" applyAlignment="1">
      <alignment horizontal="right" vertical="top"/>
    </xf>
    <xf numFmtId="169" fontId="2615" fillId="0" borderId="1" xfId="0" applyNumberFormat="1" applyFont="1" applyBorder="1" applyAlignment="1">
      <alignment horizontal="right" vertical="top"/>
    </xf>
    <xf numFmtId="170" fontId="2616" fillId="2" borderId="1" xfId="0" applyNumberFormat="1" applyFont="1" applyFill="1" applyBorder="1" applyAlignment="1" applyProtection="1">
      <alignment horizontal="right" vertical="top"/>
      <protection locked="0"/>
    </xf>
    <xf numFmtId="171" fontId="2617" fillId="0" borderId="1" xfId="0" applyNumberFormat="1" applyFont="1" applyBorder="1" applyAlignment="1">
      <alignment horizontal="right" vertical="top"/>
    </xf>
    <xf numFmtId="4" fontId="2618" fillId="0" borderId="1" xfId="0" applyNumberFormat="1" applyFont="1" applyBorder="1" applyAlignment="1">
      <alignment horizontal="right" vertical="top"/>
    </xf>
    <xf numFmtId="170" fontId="2619" fillId="2" borderId="1" xfId="0" applyNumberFormat="1" applyFont="1" applyFill="1" applyBorder="1" applyAlignment="1" applyProtection="1">
      <alignment horizontal="right" vertical="top"/>
      <protection locked="0"/>
    </xf>
    <xf numFmtId="169" fontId="2620" fillId="0" borderId="1" xfId="0" applyNumberFormat="1" applyFont="1" applyBorder="1" applyAlignment="1">
      <alignment horizontal="right" vertical="top"/>
    </xf>
    <xf numFmtId="169" fontId="2621" fillId="0" borderId="1" xfId="0" applyNumberFormat="1" applyFont="1" applyBorder="1" applyAlignment="1">
      <alignment horizontal="right" vertical="top"/>
    </xf>
    <xf numFmtId="169" fontId="2622" fillId="0" borderId="1" xfId="0" applyNumberFormat="1" applyFont="1" applyBorder="1" applyAlignment="1">
      <alignment horizontal="right" vertical="top"/>
    </xf>
    <xf numFmtId="4" fontId="2623" fillId="0" borderId="1" xfId="0" applyNumberFormat="1" applyFont="1" applyBorder="1" applyAlignment="1">
      <alignment horizontal="right" vertical="top"/>
    </xf>
    <xf numFmtId="0" fontId="2624" fillId="0" borderId="0" xfId="0" applyFont="1"/>
    <xf numFmtId="0" fontId="2625" fillId="0" borderId="1" xfId="0" applyFont="1" applyBorder="1" applyAlignment="1">
      <alignment horizontal="left" vertical="top"/>
    </xf>
    <xf numFmtId="0" fontId="2626" fillId="0" borderId="1" xfId="0" applyFont="1" applyBorder="1" applyAlignment="1">
      <alignment horizontal="left" vertical="top" wrapText="1"/>
    </xf>
    <xf numFmtId="0" fontId="2627" fillId="0" borderId="1" xfId="0" applyFont="1" applyBorder="1" applyAlignment="1">
      <alignment horizontal="center" vertical="top"/>
    </xf>
    <xf numFmtId="168" fontId="2628" fillId="0" borderId="1" xfId="0" applyNumberFormat="1" applyFont="1" applyBorder="1" applyAlignment="1">
      <alignment horizontal="right" vertical="top"/>
    </xf>
    <xf numFmtId="169" fontId="2629" fillId="0" borderId="1" xfId="0" applyNumberFormat="1" applyFont="1" applyBorder="1" applyAlignment="1">
      <alignment horizontal="right" vertical="top"/>
    </xf>
    <xf numFmtId="169" fontId="2630" fillId="0" borderId="1" xfId="0" applyNumberFormat="1" applyFont="1" applyBorder="1" applyAlignment="1">
      <alignment horizontal="right" vertical="top"/>
    </xf>
    <xf numFmtId="169" fontId="2631" fillId="0" borderId="1" xfId="0" applyNumberFormat="1" applyFont="1" applyBorder="1" applyAlignment="1">
      <alignment horizontal="right" vertical="top"/>
    </xf>
    <xf numFmtId="170" fontId="2632" fillId="2" borderId="1" xfId="0" applyNumberFormat="1" applyFont="1" applyFill="1" applyBorder="1" applyAlignment="1" applyProtection="1">
      <alignment horizontal="right" vertical="top"/>
      <protection locked="0"/>
    </xf>
    <xf numFmtId="171" fontId="2633" fillId="0" borderId="1" xfId="0" applyNumberFormat="1" applyFont="1" applyBorder="1" applyAlignment="1">
      <alignment horizontal="right" vertical="top"/>
    </xf>
    <xf numFmtId="4" fontId="2634" fillId="0" borderId="1" xfId="0" applyNumberFormat="1" applyFont="1" applyBorder="1" applyAlignment="1">
      <alignment horizontal="right" vertical="top"/>
    </xf>
    <xf numFmtId="170" fontId="2635" fillId="2" borderId="1" xfId="0" applyNumberFormat="1" applyFont="1" applyFill="1" applyBorder="1" applyAlignment="1" applyProtection="1">
      <alignment horizontal="right" vertical="top"/>
      <protection locked="0"/>
    </xf>
    <xf numFmtId="169" fontId="2636" fillId="0" borderId="1" xfId="0" applyNumberFormat="1" applyFont="1" applyBorder="1" applyAlignment="1">
      <alignment horizontal="right" vertical="top"/>
    </xf>
    <xf numFmtId="169" fontId="2637" fillId="0" borderId="1" xfId="0" applyNumberFormat="1" applyFont="1" applyBorder="1" applyAlignment="1">
      <alignment horizontal="right" vertical="top"/>
    </xf>
    <xf numFmtId="169" fontId="2638" fillId="0" borderId="1" xfId="0" applyNumberFormat="1" applyFont="1" applyBorder="1" applyAlignment="1">
      <alignment horizontal="right" vertical="top"/>
    </xf>
    <xf numFmtId="4" fontId="2639" fillId="0" borderId="1" xfId="0" applyNumberFormat="1" applyFont="1" applyBorder="1" applyAlignment="1">
      <alignment horizontal="right" vertical="top"/>
    </xf>
    <xf numFmtId="0" fontId="2640" fillId="0" borderId="0" xfId="0" applyFont="1"/>
    <xf numFmtId="0" fontId="2641" fillId="3" borderId="1" xfId="0" applyFont="1" applyFill="1" applyBorder="1" applyAlignment="1">
      <alignment horizontal="left"/>
    </xf>
    <xf numFmtId="4" fontId="2653" fillId="3" borderId="1" xfId="0" applyNumberFormat="1" applyFont="1" applyFill="1" applyBorder="1" applyAlignment="1">
      <alignment horizontal="right"/>
    </xf>
    <xf numFmtId="4" fontId="2654" fillId="3" borderId="1" xfId="0" applyNumberFormat="1" applyFont="1" applyFill="1" applyBorder="1" applyAlignment="1">
      <alignment horizontal="right"/>
    </xf>
    <xf numFmtId="0" fontId="2655" fillId="0" borderId="0" xfId="0" applyFont="1"/>
    <xf numFmtId="0" fontId="2656" fillId="3" borderId="1" xfId="0" applyFont="1" applyFill="1" applyBorder="1" applyAlignment="1">
      <alignment horizontal="left"/>
    </xf>
    <xf numFmtId="4" fontId="2668" fillId="3" borderId="1" xfId="0" applyNumberFormat="1" applyFont="1" applyFill="1" applyBorder="1" applyAlignment="1">
      <alignment horizontal="right"/>
    </xf>
    <xf numFmtId="4" fontId="2669" fillId="3" borderId="1" xfId="0" applyNumberFormat="1" applyFont="1" applyFill="1" applyBorder="1" applyAlignment="1">
      <alignment horizontal="right"/>
    </xf>
    <xf numFmtId="0" fontId="2670" fillId="0" borderId="0" xfId="0" applyFont="1"/>
    <xf numFmtId="0" fontId="2671" fillId="0" borderId="1" xfId="0" applyFont="1" applyBorder="1" applyAlignment="1">
      <alignment horizontal="left" vertical="top"/>
    </xf>
    <xf numFmtId="0" fontId="2672" fillId="0" borderId="1" xfId="0" applyFont="1" applyBorder="1" applyAlignment="1">
      <alignment horizontal="left" vertical="top" wrapText="1"/>
    </xf>
    <xf numFmtId="0" fontId="2673" fillId="0" borderId="1" xfId="0" applyFont="1" applyBorder="1" applyAlignment="1">
      <alignment horizontal="center" vertical="top"/>
    </xf>
    <xf numFmtId="168" fontId="2674" fillId="0" borderId="1" xfId="0" applyNumberFormat="1" applyFont="1" applyBorder="1" applyAlignment="1">
      <alignment horizontal="right" vertical="top"/>
    </xf>
    <xf numFmtId="169" fontId="2675" fillId="0" borderId="1" xfId="0" applyNumberFormat="1" applyFont="1" applyBorder="1" applyAlignment="1">
      <alignment horizontal="right" vertical="top"/>
    </xf>
    <xf numFmtId="169" fontId="2676" fillId="0" borderId="1" xfId="0" applyNumberFormat="1" applyFont="1" applyBorder="1" applyAlignment="1">
      <alignment horizontal="right" vertical="top"/>
    </xf>
    <xf numFmtId="169" fontId="2677" fillId="0" borderId="1" xfId="0" applyNumberFormat="1" applyFont="1" applyBorder="1" applyAlignment="1">
      <alignment horizontal="right" vertical="top"/>
    </xf>
    <xf numFmtId="170" fontId="2678" fillId="2" borderId="1" xfId="0" applyNumberFormat="1" applyFont="1" applyFill="1" applyBorder="1" applyAlignment="1" applyProtection="1">
      <alignment horizontal="right" vertical="top"/>
      <protection locked="0"/>
    </xf>
    <xf numFmtId="171" fontId="2679" fillId="0" borderId="1" xfId="0" applyNumberFormat="1" applyFont="1" applyBorder="1" applyAlignment="1">
      <alignment horizontal="right" vertical="top"/>
    </xf>
    <xf numFmtId="4" fontId="2680" fillId="0" borderId="1" xfId="0" applyNumberFormat="1" applyFont="1" applyBorder="1" applyAlignment="1">
      <alignment horizontal="right" vertical="top"/>
    </xf>
    <xf numFmtId="170" fontId="2681" fillId="2" borderId="1" xfId="0" applyNumberFormat="1" applyFont="1" applyFill="1" applyBorder="1" applyAlignment="1" applyProtection="1">
      <alignment horizontal="right" vertical="top"/>
      <protection locked="0"/>
    </xf>
    <xf numFmtId="169" fontId="2682" fillId="0" borderId="1" xfId="0" applyNumberFormat="1" applyFont="1" applyBorder="1" applyAlignment="1">
      <alignment horizontal="right" vertical="top"/>
    </xf>
    <xf numFmtId="169" fontId="2683" fillId="0" borderId="1" xfId="0" applyNumberFormat="1" applyFont="1" applyBorder="1" applyAlignment="1">
      <alignment horizontal="right" vertical="top"/>
    </xf>
    <xf numFmtId="169" fontId="2684" fillId="0" borderId="1" xfId="0" applyNumberFormat="1" applyFont="1" applyBorder="1" applyAlignment="1">
      <alignment horizontal="right" vertical="top"/>
    </xf>
    <xf numFmtId="4" fontId="2685" fillId="0" borderId="1" xfId="0" applyNumberFormat="1" applyFont="1" applyBorder="1" applyAlignment="1">
      <alignment horizontal="right" vertical="top"/>
    </xf>
    <xf numFmtId="0" fontId="2686" fillId="0" borderId="0" xfId="0" applyFont="1"/>
    <xf numFmtId="0" fontId="2687" fillId="0" borderId="1" xfId="0" applyFont="1" applyBorder="1" applyAlignment="1">
      <alignment horizontal="left" vertical="top"/>
    </xf>
    <xf numFmtId="0" fontId="2688" fillId="0" borderId="1" xfId="0" applyFont="1" applyBorder="1" applyAlignment="1">
      <alignment horizontal="left" vertical="top" wrapText="1"/>
    </xf>
    <xf numFmtId="0" fontId="2689" fillId="0" borderId="1" xfId="0" applyFont="1" applyBorder="1" applyAlignment="1">
      <alignment horizontal="center" vertical="top"/>
    </xf>
    <xf numFmtId="168" fontId="2690" fillId="0" borderId="1" xfId="0" applyNumberFormat="1" applyFont="1" applyBorder="1" applyAlignment="1">
      <alignment horizontal="right" vertical="top"/>
    </xf>
    <xf numFmtId="169" fontId="2691" fillId="0" borderId="1" xfId="0" applyNumberFormat="1" applyFont="1" applyBorder="1" applyAlignment="1">
      <alignment horizontal="right" vertical="top"/>
    </xf>
    <xf numFmtId="169" fontId="2692" fillId="0" borderId="1" xfId="0" applyNumberFormat="1" applyFont="1" applyBorder="1" applyAlignment="1">
      <alignment horizontal="right" vertical="top"/>
    </xf>
    <xf numFmtId="169" fontId="2693" fillId="0" borderId="1" xfId="0" applyNumberFormat="1" applyFont="1" applyBorder="1" applyAlignment="1">
      <alignment horizontal="right" vertical="top"/>
    </xf>
    <xf numFmtId="170" fontId="2694" fillId="2" borderId="1" xfId="0" applyNumberFormat="1" applyFont="1" applyFill="1" applyBorder="1" applyAlignment="1" applyProtection="1">
      <alignment horizontal="right" vertical="top"/>
      <protection locked="0"/>
    </xf>
    <xf numFmtId="171" fontId="2695" fillId="0" borderId="1" xfId="0" applyNumberFormat="1" applyFont="1" applyBorder="1" applyAlignment="1">
      <alignment horizontal="right" vertical="top"/>
    </xf>
    <xf numFmtId="4" fontId="2696" fillId="0" borderId="1" xfId="0" applyNumberFormat="1" applyFont="1" applyBorder="1" applyAlignment="1">
      <alignment horizontal="right" vertical="top"/>
    </xf>
    <xf numFmtId="170" fontId="2697" fillId="2" borderId="1" xfId="0" applyNumberFormat="1" applyFont="1" applyFill="1" applyBorder="1" applyAlignment="1" applyProtection="1">
      <alignment horizontal="right" vertical="top"/>
      <protection locked="0"/>
    </xf>
    <xf numFmtId="169" fontId="2698" fillId="0" borderId="1" xfId="0" applyNumberFormat="1" applyFont="1" applyBorder="1" applyAlignment="1">
      <alignment horizontal="right" vertical="top"/>
    </xf>
    <xf numFmtId="169" fontId="2699" fillId="0" borderId="1" xfId="0" applyNumberFormat="1" applyFont="1" applyBorder="1" applyAlignment="1">
      <alignment horizontal="right" vertical="top"/>
    </xf>
    <xf numFmtId="169" fontId="2700" fillId="0" borderId="1" xfId="0" applyNumberFormat="1" applyFont="1" applyBorder="1" applyAlignment="1">
      <alignment horizontal="right" vertical="top"/>
    </xf>
    <xf numFmtId="4" fontId="2701" fillId="0" borderId="1" xfId="0" applyNumberFormat="1" applyFont="1" applyBorder="1" applyAlignment="1">
      <alignment horizontal="right" vertical="top"/>
    </xf>
    <xf numFmtId="0" fontId="2702" fillId="0" borderId="0" xfId="0" applyFont="1"/>
    <xf numFmtId="0" fontId="2703" fillId="0" borderId="1" xfId="0" applyFont="1" applyBorder="1" applyAlignment="1">
      <alignment horizontal="left" vertical="top"/>
    </xf>
    <xf numFmtId="0" fontId="2704" fillId="0" borderId="1" xfId="0" applyFont="1" applyBorder="1" applyAlignment="1">
      <alignment horizontal="left" vertical="top" wrapText="1"/>
    </xf>
    <xf numFmtId="0" fontId="2705" fillId="0" borderId="1" xfId="0" applyFont="1" applyBorder="1" applyAlignment="1">
      <alignment horizontal="center" vertical="top"/>
    </xf>
    <xf numFmtId="168" fontId="2706" fillId="0" borderId="1" xfId="0" applyNumberFormat="1" applyFont="1" applyBorder="1" applyAlignment="1">
      <alignment horizontal="right" vertical="top"/>
    </xf>
    <xf numFmtId="169" fontId="2707" fillId="0" borderId="1" xfId="0" applyNumberFormat="1" applyFont="1" applyBorder="1" applyAlignment="1">
      <alignment horizontal="right" vertical="top"/>
    </xf>
    <xf numFmtId="169" fontId="2708" fillId="0" borderId="1" xfId="0" applyNumberFormat="1" applyFont="1" applyBorder="1" applyAlignment="1">
      <alignment horizontal="right" vertical="top"/>
    </xf>
    <xf numFmtId="169" fontId="2709" fillId="0" borderId="1" xfId="0" applyNumberFormat="1" applyFont="1" applyBorder="1" applyAlignment="1">
      <alignment horizontal="right" vertical="top"/>
    </xf>
    <xf numFmtId="170" fontId="2710" fillId="2" borderId="1" xfId="0" applyNumberFormat="1" applyFont="1" applyFill="1" applyBorder="1" applyAlignment="1" applyProtection="1">
      <alignment horizontal="right" vertical="top"/>
      <protection locked="0"/>
    </xf>
    <xf numFmtId="171" fontId="2711" fillId="0" borderId="1" xfId="0" applyNumberFormat="1" applyFont="1" applyBorder="1" applyAlignment="1">
      <alignment horizontal="right" vertical="top"/>
    </xf>
    <xf numFmtId="4" fontId="2712" fillId="0" borderId="1" xfId="0" applyNumberFormat="1" applyFont="1" applyBorder="1" applyAlignment="1">
      <alignment horizontal="right" vertical="top"/>
    </xf>
    <xf numFmtId="170" fontId="2713" fillId="2" borderId="1" xfId="0" applyNumberFormat="1" applyFont="1" applyFill="1" applyBorder="1" applyAlignment="1" applyProtection="1">
      <alignment horizontal="right" vertical="top"/>
      <protection locked="0"/>
    </xf>
    <xf numFmtId="169" fontId="2714" fillId="0" borderId="1" xfId="0" applyNumberFormat="1" applyFont="1" applyBorder="1" applyAlignment="1">
      <alignment horizontal="right" vertical="top"/>
    </xf>
    <xf numFmtId="169" fontId="2715" fillId="0" borderId="1" xfId="0" applyNumberFormat="1" applyFont="1" applyBorder="1" applyAlignment="1">
      <alignment horizontal="right" vertical="top"/>
    </xf>
    <xf numFmtId="169" fontId="2716" fillId="0" borderId="1" xfId="0" applyNumberFormat="1" applyFont="1" applyBorder="1" applyAlignment="1">
      <alignment horizontal="right" vertical="top"/>
    </xf>
    <xf numFmtId="4" fontId="2717" fillId="0" borderId="1" xfId="0" applyNumberFormat="1" applyFont="1" applyBorder="1" applyAlignment="1">
      <alignment horizontal="right" vertical="top"/>
    </xf>
    <xf numFmtId="0" fontId="2718" fillId="0" borderId="0" xfId="0" applyFont="1"/>
    <xf numFmtId="0" fontId="2719" fillId="3" borderId="1" xfId="0" applyFont="1" applyFill="1" applyBorder="1" applyAlignment="1">
      <alignment horizontal="left"/>
    </xf>
    <xf numFmtId="4" fontId="2731" fillId="3" borderId="1" xfId="0" applyNumberFormat="1" applyFont="1" applyFill="1" applyBorder="1" applyAlignment="1">
      <alignment horizontal="right"/>
    </xf>
    <xf numFmtId="4" fontId="2732" fillId="3" borderId="1" xfId="0" applyNumberFormat="1" applyFont="1" applyFill="1" applyBorder="1" applyAlignment="1">
      <alignment horizontal="right"/>
    </xf>
    <xf numFmtId="4" fontId="2733" fillId="3" borderId="1" xfId="0" applyNumberFormat="1" applyFont="1" applyFill="1" applyBorder="1" applyAlignment="1">
      <alignment horizontal="right"/>
    </xf>
    <xf numFmtId="0" fontId="2734" fillId="0" borderId="0" xfId="0" applyFont="1"/>
    <xf numFmtId="0" fontId="2735" fillId="0" borderId="1" xfId="0" applyFont="1" applyBorder="1" applyAlignment="1">
      <alignment horizontal="left" vertical="top"/>
    </xf>
    <xf numFmtId="0" fontId="2736" fillId="0" borderId="1" xfId="0" applyFont="1" applyBorder="1" applyAlignment="1">
      <alignment horizontal="left" vertical="top" wrapText="1"/>
    </xf>
    <xf numFmtId="0" fontId="2737" fillId="0" borderId="1" xfId="0" applyFont="1" applyBorder="1" applyAlignment="1">
      <alignment horizontal="center" vertical="top"/>
    </xf>
    <xf numFmtId="168" fontId="2738" fillId="0" borderId="1" xfId="0" applyNumberFormat="1" applyFont="1" applyBorder="1" applyAlignment="1">
      <alignment horizontal="right" vertical="top"/>
    </xf>
    <xf numFmtId="169" fontId="2739" fillId="0" borderId="1" xfId="0" applyNumberFormat="1" applyFont="1" applyBorder="1" applyAlignment="1">
      <alignment horizontal="right" vertical="top"/>
    </xf>
    <xf numFmtId="169" fontId="2740" fillId="0" borderId="1" xfId="0" applyNumberFormat="1" applyFont="1" applyBorder="1" applyAlignment="1">
      <alignment horizontal="right" vertical="top"/>
    </xf>
    <xf numFmtId="169" fontId="2741" fillId="0" borderId="1" xfId="0" applyNumberFormat="1" applyFont="1" applyBorder="1" applyAlignment="1">
      <alignment horizontal="right" vertical="top"/>
    </xf>
    <xf numFmtId="170" fontId="2742" fillId="2" borderId="1" xfId="0" applyNumberFormat="1" applyFont="1" applyFill="1" applyBorder="1" applyAlignment="1" applyProtection="1">
      <alignment horizontal="right" vertical="top"/>
      <protection locked="0"/>
    </xf>
    <xf numFmtId="171" fontId="2743" fillId="0" borderId="1" xfId="0" applyNumberFormat="1" applyFont="1" applyBorder="1" applyAlignment="1">
      <alignment horizontal="right" vertical="top"/>
    </xf>
    <xf numFmtId="4" fontId="2744" fillId="0" borderId="1" xfId="0" applyNumberFormat="1" applyFont="1" applyBorder="1" applyAlignment="1">
      <alignment horizontal="right" vertical="top"/>
    </xf>
    <xf numFmtId="170" fontId="2745" fillId="2" borderId="1" xfId="0" applyNumberFormat="1" applyFont="1" applyFill="1" applyBorder="1" applyAlignment="1" applyProtection="1">
      <alignment horizontal="right" vertical="top"/>
      <protection locked="0"/>
    </xf>
    <xf numFmtId="169" fontId="2746" fillId="0" borderId="1" xfId="0" applyNumberFormat="1" applyFont="1" applyBorder="1" applyAlignment="1">
      <alignment horizontal="right" vertical="top"/>
    </xf>
    <xf numFmtId="169" fontId="2747" fillId="0" borderId="1" xfId="0" applyNumberFormat="1" applyFont="1" applyBorder="1" applyAlignment="1">
      <alignment horizontal="right" vertical="top"/>
    </xf>
    <xf numFmtId="169" fontId="2748" fillId="0" borderId="1" xfId="0" applyNumberFormat="1" applyFont="1" applyBorder="1" applyAlignment="1">
      <alignment horizontal="right" vertical="top"/>
    </xf>
    <xf numFmtId="4" fontId="2749" fillId="0" borderId="1" xfId="0" applyNumberFormat="1" applyFont="1" applyBorder="1" applyAlignment="1">
      <alignment horizontal="right" vertical="top"/>
    </xf>
    <xf numFmtId="0" fontId="2750" fillId="0" borderId="0" xfId="0" applyFont="1"/>
    <xf numFmtId="0" fontId="2751" fillId="0" borderId="1" xfId="0" applyFont="1" applyBorder="1" applyAlignment="1">
      <alignment horizontal="left" vertical="top"/>
    </xf>
    <xf numFmtId="0" fontId="2752" fillId="0" borderId="1" xfId="0" applyFont="1" applyBorder="1" applyAlignment="1">
      <alignment horizontal="left" vertical="top" wrapText="1"/>
    </xf>
    <xf numFmtId="0" fontId="2753" fillId="0" borderId="1" xfId="0" applyFont="1" applyBorder="1" applyAlignment="1">
      <alignment horizontal="center" vertical="top"/>
    </xf>
    <xf numFmtId="168" fontId="2754" fillId="0" borderId="1" xfId="0" applyNumberFormat="1" applyFont="1" applyBorder="1" applyAlignment="1">
      <alignment horizontal="right" vertical="top"/>
    </xf>
    <xf numFmtId="169" fontId="2755" fillId="0" borderId="1" xfId="0" applyNumberFormat="1" applyFont="1" applyBorder="1" applyAlignment="1">
      <alignment horizontal="right" vertical="top"/>
    </xf>
    <xf numFmtId="169" fontId="2756" fillId="0" borderId="1" xfId="0" applyNumberFormat="1" applyFont="1" applyBorder="1" applyAlignment="1">
      <alignment horizontal="right" vertical="top"/>
    </xf>
    <xf numFmtId="169" fontId="2757" fillId="0" borderId="1" xfId="0" applyNumberFormat="1" applyFont="1" applyBorder="1" applyAlignment="1">
      <alignment horizontal="right" vertical="top"/>
    </xf>
    <xf numFmtId="170" fontId="2758" fillId="2" borderId="1" xfId="0" applyNumberFormat="1" applyFont="1" applyFill="1" applyBorder="1" applyAlignment="1" applyProtection="1">
      <alignment horizontal="right" vertical="top"/>
      <protection locked="0"/>
    </xf>
    <xf numFmtId="171" fontId="2759" fillId="0" borderId="1" xfId="0" applyNumberFormat="1" applyFont="1" applyBorder="1" applyAlignment="1">
      <alignment horizontal="right" vertical="top"/>
    </xf>
    <xf numFmtId="4" fontId="2760" fillId="0" borderId="1" xfId="0" applyNumberFormat="1" applyFont="1" applyBorder="1" applyAlignment="1">
      <alignment horizontal="right" vertical="top"/>
    </xf>
    <xf numFmtId="170" fontId="2761" fillId="2" borderId="1" xfId="0" applyNumberFormat="1" applyFont="1" applyFill="1" applyBorder="1" applyAlignment="1" applyProtection="1">
      <alignment horizontal="right" vertical="top"/>
      <protection locked="0"/>
    </xf>
    <xf numFmtId="169" fontId="2762" fillId="0" borderId="1" xfId="0" applyNumberFormat="1" applyFont="1" applyBorder="1" applyAlignment="1">
      <alignment horizontal="right" vertical="top"/>
    </xf>
    <xf numFmtId="169" fontId="2763" fillId="0" borderId="1" xfId="0" applyNumberFormat="1" applyFont="1" applyBorder="1" applyAlignment="1">
      <alignment horizontal="right" vertical="top"/>
    </xf>
    <xf numFmtId="169" fontId="2764" fillId="0" borderId="1" xfId="0" applyNumberFormat="1" applyFont="1" applyBorder="1" applyAlignment="1">
      <alignment horizontal="right" vertical="top"/>
    </xf>
    <xf numFmtId="4" fontId="2765" fillId="0" borderId="1" xfId="0" applyNumberFormat="1" applyFont="1" applyBorder="1" applyAlignment="1">
      <alignment horizontal="right" vertical="top"/>
    </xf>
    <xf numFmtId="0" fontId="2766" fillId="0" borderId="0" xfId="0" applyFont="1"/>
    <xf numFmtId="0" fontId="2767" fillId="0" borderId="1" xfId="0" applyFont="1" applyBorder="1" applyAlignment="1">
      <alignment horizontal="left" vertical="top"/>
    </xf>
    <xf numFmtId="0" fontId="2768" fillId="0" borderId="1" xfId="0" applyFont="1" applyBorder="1" applyAlignment="1">
      <alignment horizontal="left" vertical="top" wrapText="1"/>
    </xf>
    <xf numFmtId="0" fontId="2769" fillId="0" borderId="1" xfId="0" applyFont="1" applyBorder="1" applyAlignment="1">
      <alignment horizontal="center" vertical="top"/>
    </xf>
    <xf numFmtId="168" fontId="2770" fillId="0" borderId="1" xfId="0" applyNumberFormat="1" applyFont="1" applyBorder="1" applyAlignment="1">
      <alignment horizontal="right" vertical="top"/>
    </xf>
    <xf numFmtId="169" fontId="2771" fillId="0" borderId="1" xfId="0" applyNumberFormat="1" applyFont="1" applyBorder="1" applyAlignment="1">
      <alignment horizontal="right" vertical="top"/>
    </xf>
    <xf numFmtId="169" fontId="2772" fillId="0" borderId="1" xfId="0" applyNumberFormat="1" applyFont="1" applyBorder="1" applyAlignment="1">
      <alignment horizontal="right" vertical="top"/>
    </xf>
    <xf numFmtId="169" fontId="2773" fillId="0" borderId="1" xfId="0" applyNumberFormat="1" applyFont="1" applyBorder="1" applyAlignment="1">
      <alignment horizontal="right" vertical="top"/>
    </xf>
    <xf numFmtId="170" fontId="2774" fillId="2" borderId="1" xfId="0" applyNumberFormat="1" applyFont="1" applyFill="1" applyBorder="1" applyAlignment="1" applyProtection="1">
      <alignment horizontal="right" vertical="top"/>
      <protection locked="0"/>
    </xf>
    <xf numFmtId="171" fontId="2775" fillId="0" borderId="1" xfId="0" applyNumberFormat="1" applyFont="1" applyBorder="1" applyAlignment="1">
      <alignment horizontal="right" vertical="top"/>
    </xf>
    <xf numFmtId="4" fontId="2776" fillId="0" borderId="1" xfId="0" applyNumberFormat="1" applyFont="1" applyBorder="1" applyAlignment="1">
      <alignment horizontal="right" vertical="top"/>
    </xf>
    <xf numFmtId="170" fontId="2777" fillId="2" borderId="1" xfId="0" applyNumberFormat="1" applyFont="1" applyFill="1" applyBorder="1" applyAlignment="1" applyProtection="1">
      <alignment horizontal="right" vertical="top"/>
      <protection locked="0"/>
    </xf>
    <xf numFmtId="169" fontId="2778" fillId="0" borderId="1" xfId="0" applyNumberFormat="1" applyFont="1" applyBorder="1" applyAlignment="1">
      <alignment horizontal="right" vertical="top"/>
    </xf>
    <xf numFmtId="169" fontId="2779" fillId="0" borderId="1" xfId="0" applyNumberFormat="1" applyFont="1" applyBorder="1" applyAlignment="1">
      <alignment horizontal="right" vertical="top"/>
    </xf>
    <xf numFmtId="169" fontId="2780" fillId="0" borderId="1" xfId="0" applyNumberFormat="1" applyFont="1" applyBorder="1" applyAlignment="1">
      <alignment horizontal="right" vertical="top"/>
    </xf>
    <xf numFmtId="4" fontId="2781" fillId="0" borderId="1" xfId="0" applyNumberFormat="1" applyFont="1" applyBorder="1" applyAlignment="1">
      <alignment horizontal="right" vertical="top"/>
    </xf>
    <xf numFmtId="0" fontId="2782" fillId="0" borderId="0" xfId="0" applyFont="1"/>
    <xf numFmtId="0" fontId="2783" fillId="0" borderId="1" xfId="0" applyFont="1" applyBorder="1" applyAlignment="1">
      <alignment horizontal="left" vertical="top"/>
    </xf>
    <xf numFmtId="0" fontId="2784" fillId="0" borderId="1" xfId="0" applyFont="1" applyBorder="1" applyAlignment="1">
      <alignment horizontal="left" vertical="top" wrapText="1"/>
    </xf>
    <xf numFmtId="0" fontId="2785" fillId="0" borderId="1" xfId="0" applyFont="1" applyBorder="1" applyAlignment="1">
      <alignment horizontal="center" vertical="top"/>
    </xf>
    <xf numFmtId="168" fontId="2786" fillId="0" borderId="1" xfId="0" applyNumberFormat="1" applyFont="1" applyBorder="1" applyAlignment="1">
      <alignment horizontal="right" vertical="top"/>
    </xf>
    <xf numFmtId="169" fontId="2787" fillId="0" borderId="1" xfId="0" applyNumberFormat="1" applyFont="1" applyBorder="1" applyAlignment="1">
      <alignment horizontal="right" vertical="top"/>
    </xf>
    <xf numFmtId="169" fontId="2788" fillId="0" borderId="1" xfId="0" applyNumberFormat="1" applyFont="1" applyBorder="1" applyAlignment="1">
      <alignment horizontal="right" vertical="top"/>
    </xf>
    <xf numFmtId="169" fontId="2789" fillId="0" borderId="1" xfId="0" applyNumberFormat="1" applyFont="1" applyBorder="1" applyAlignment="1">
      <alignment horizontal="right" vertical="top"/>
    </xf>
    <xf numFmtId="170" fontId="2790" fillId="2" borderId="1" xfId="0" applyNumberFormat="1" applyFont="1" applyFill="1" applyBorder="1" applyAlignment="1" applyProtection="1">
      <alignment horizontal="right" vertical="top"/>
      <protection locked="0"/>
    </xf>
    <xf numFmtId="171" fontId="2791" fillId="0" borderId="1" xfId="0" applyNumberFormat="1" applyFont="1" applyBorder="1" applyAlignment="1">
      <alignment horizontal="right" vertical="top"/>
    </xf>
    <xf numFmtId="4" fontId="2792" fillId="0" borderId="1" xfId="0" applyNumberFormat="1" applyFont="1" applyBorder="1" applyAlignment="1">
      <alignment horizontal="right" vertical="top"/>
    </xf>
    <xf numFmtId="170" fontId="2793" fillId="2" borderId="1" xfId="0" applyNumberFormat="1" applyFont="1" applyFill="1" applyBorder="1" applyAlignment="1" applyProtection="1">
      <alignment horizontal="right" vertical="top"/>
      <protection locked="0"/>
    </xf>
    <xf numFmtId="169" fontId="2794" fillId="0" borderId="1" xfId="0" applyNumberFormat="1" applyFont="1" applyBorder="1" applyAlignment="1">
      <alignment horizontal="right" vertical="top"/>
    </xf>
    <xf numFmtId="169" fontId="2795" fillId="0" borderId="1" xfId="0" applyNumberFormat="1" applyFont="1" applyBorder="1" applyAlignment="1">
      <alignment horizontal="right" vertical="top"/>
    </xf>
    <xf numFmtId="169" fontId="2796" fillId="0" borderId="1" xfId="0" applyNumberFormat="1" applyFont="1" applyBorder="1" applyAlignment="1">
      <alignment horizontal="right" vertical="top"/>
    </xf>
    <xf numFmtId="4" fontId="2797" fillId="0" borderId="1" xfId="0" applyNumberFormat="1" applyFont="1" applyBorder="1" applyAlignment="1">
      <alignment horizontal="right" vertical="top"/>
    </xf>
    <xf numFmtId="0" fontId="2798" fillId="0" borderId="0" xfId="0" applyFont="1"/>
    <xf numFmtId="0" fontId="2799" fillId="0" borderId="1" xfId="0" applyFont="1" applyBorder="1" applyAlignment="1">
      <alignment horizontal="left" vertical="top"/>
    </xf>
    <xf numFmtId="0" fontId="2800" fillId="0" borderId="1" xfId="0" applyFont="1" applyBorder="1" applyAlignment="1">
      <alignment horizontal="left" vertical="top" wrapText="1"/>
    </xf>
    <xf numFmtId="0" fontId="2801" fillId="0" borderId="1" xfId="0" applyFont="1" applyBorder="1" applyAlignment="1">
      <alignment horizontal="center" vertical="top"/>
    </xf>
    <xf numFmtId="168" fontId="2802" fillId="0" borderId="1" xfId="0" applyNumberFormat="1" applyFont="1" applyBorder="1" applyAlignment="1">
      <alignment horizontal="right" vertical="top"/>
    </xf>
    <xf numFmtId="169" fontId="2803" fillId="0" borderId="1" xfId="0" applyNumberFormat="1" applyFont="1" applyBorder="1" applyAlignment="1">
      <alignment horizontal="right" vertical="top"/>
    </xf>
    <xf numFmtId="169" fontId="2804" fillId="0" borderId="1" xfId="0" applyNumberFormat="1" applyFont="1" applyBorder="1" applyAlignment="1">
      <alignment horizontal="right" vertical="top"/>
    </xf>
    <xf numFmtId="169" fontId="2805" fillId="0" borderId="1" xfId="0" applyNumberFormat="1" applyFont="1" applyBorder="1" applyAlignment="1">
      <alignment horizontal="right" vertical="top"/>
    </xf>
    <xf numFmtId="170" fontId="2806" fillId="2" borderId="1" xfId="0" applyNumberFormat="1" applyFont="1" applyFill="1" applyBorder="1" applyAlignment="1" applyProtection="1">
      <alignment horizontal="right" vertical="top"/>
      <protection locked="0"/>
    </xf>
    <xf numFmtId="171" fontId="2807" fillId="0" borderId="1" xfId="0" applyNumberFormat="1" applyFont="1" applyBorder="1" applyAlignment="1">
      <alignment horizontal="right" vertical="top"/>
    </xf>
    <xf numFmtId="4" fontId="2808" fillId="0" borderId="1" xfId="0" applyNumberFormat="1" applyFont="1" applyBorder="1" applyAlignment="1">
      <alignment horizontal="right" vertical="top"/>
    </xf>
    <xf numFmtId="170" fontId="2809" fillId="2" borderId="1" xfId="0" applyNumberFormat="1" applyFont="1" applyFill="1" applyBorder="1" applyAlignment="1" applyProtection="1">
      <alignment horizontal="right" vertical="top"/>
      <protection locked="0"/>
    </xf>
    <xf numFmtId="169" fontId="2810" fillId="0" borderId="1" xfId="0" applyNumberFormat="1" applyFont="1" applyBorder="1" applyAlignment="1">
      <alignment horizontal="right" vertical="top"/>
    </xf>
    <xf numFmtId="169" fontId="2811" fillId="0" borderId="1" xfId="0" applyNumberFormat="1" applyFont="1" applyBorder="1" applyAlignment="1">
      <alignment horizontal="right" vertical="top"/>
    </xf>
    <xf numFmtId="169" fontId="2812" fillId="0" borderId="1" xfId="0" applyNumberFormat="1" applyFont="1" applyBorder="1" applyAlignment="1">
      <alignment horizontal="right" vertical="top"/>
    </xf>
    <xf numFmtId="4" fontId="2813" fillId="0" borderId="1" xfId="0" applyNumberFormat="1" applyFont="1" applyBorder="1" applyAlignment="1">
      <alignment horizontal="right" vertical="top"/>
    </xf>
    <xf numFmtId="0" fontId="2814" fillId="0" borderId="0" xfId="0" applyFont="1"/>
    <xf numFmtId="0" fontId="2815" fillId="0" borderId="1" xfId="0" applyFont="1" applyBorder="1" applyAlignment="1">
      <alignment horizontal="left" vertical="top"/>
    </xf>
    <xf numFmtId="0" fontId="2816" fillId="0" borderId="1" xfId="0" applyFont="1" applyBorder="1" applyAlignment="1">
      <alignment horizontal="left" vertical="top" wrapText="1"/>
    </xf>
    <xf numFmtId="0" fontId="2817" fillId="0" borderId="1" xfId="0" applyFont="1" applyBorder="1" applyAlignment="1">
      <alignment horizontal="center" vertical="top"/>
    </xf>
    <xf numFmtId="168" fontId="2818" fillId="0" borderId="1" xfId="0" applyNumberFormat="1" applyFont="1" applyBorder="1" applyAlignment="1">
      <alignment horizontal="right" vertical="top"/>
    </xf>
    <xf numFmtId="169" fontId="2819" fillId="0" borderId="1" xfId="0" applyNumberFormat="1" applyFont="1" applyBorder="1" applyAlignment="1">
      <alignment horizontal="right" vertical="top"/>
    </xf>
    <xf numFmtId="169" fontId="2820" fillId="0" borderId="1" xfId="0" applyNumberFormat="1" applyFont="1" applyBorder="1" applyAlignment="1">
      <alignment horizontal="right" vertical="top"/>
    </xf>
    <xf numFmtId="169" fontId="2821" fillId="0" borderId="1" xfId="0" applyNumberFormat="1" applyFont="1" applyBorder="1" applyAlignment="1">
      <alignment horizontal="right" vertical="top"/>
    </xf>
    <xf numFmtId="170" fontId="2822" fillId="2" borderId="1" xfId="0" applyNumberFormat="1" applyFont="1" applyFill="1" applyBorder="1" applyAlignment="1" applyProtection="1">
      <alignment horizontal="right" vertical="top"/>
      <protection locked="0"/>
    </xf>
    <xf numFmtId="171" fontId="2823" fillId="0" borderId="1" xfId="0" applyNumberFormat="1" applyFont="1" applyBorder="1" applyAlignment="1">
      <alignment horizontal="right" vertical="top"/>
    </xf>
    <xf numFmtId="4" fontId="2824" fillId="0" borderId="1" xfId="0" applyNumberFormat="1" applyFont="1" applyBorder="1" applyAlignment="1">
      <alignment horizontal="right" vertical="top"/>
    </xf>
    <xf numFmtId="170" fontId="2825" fillId="2" borderId="1" xfId="0" applyNumberFormat="1" applyFont="1" applyFill="1" applyBorder="1" applyAlignment="1" applyProtection="1">
      <alignment horizontal="right" vertical="top"/>
      <protection locked="0"/>
    </xf>
    <xf numFmtId="169" fontId="2826" fillId="0" borderId="1" xfId="0" applyNumberFormat="1" applyFont="1" applyBorder="1" applyAlignment="1">
      <alignment horizontal="right" vertical="top"/>
    </xf>
    <xf numFmtId="169" fontId="2827" fillId="0" borderId="1" xfId="0" applyNumberFormat="1" applyFont="1" applyBorder="1" applyAlignment="1">
      <alignment horizontal="right" vertical="top"/>
    </xf>
    <xf numFmtId="169" fontId="2828" fillId="0" borderId="1" xfId="0" applyNumberFormat="1" applyFont="1" applyBorder="1" applyAlignment="1">
      <alignment horizontal="right" vertical="top"/>
    </xf>
    <xf numFmtId="4" fontId="2829" fillId="0" borderId="1" xfId="0" applyNumberFormat="1" applyFont="1" applyBorder="1" applyAlignment="1">
      <alignment horizontal="right" vertical="top"/>
    </xf>
    <xf numFmtId="0" fontId="2830" fillId="0" borderId="0" xfId="0" applyFont="1"/>
    <xf numFmtId="0" fontId="2831" fillId="3" borderId="1" xfId="0" applyFont="1" applyFill="1" applyBorder="1" applyAlignment="1">
      <alignment horizontal="left"/>
    </xf>
    <xf numFmtId="4" fontId="2843" fillId="3" borderId="1" xfId="0" applyNumberFormat="1" applyFont="1" applyFill="1" applyBorder="1" applyAlignment="1">
      <alignment horizontal="right"/>
    </xf>
    <xf numFmtId="4" fontId="2844" fillId="3" borderId="1" xfId="0" applyNumberFormat="1" applyFont="1" applyFill="1" applyBorder="1" applyAlignment="1">
      <alignment horizontal="right"/>
    </xf>
    <xf numFmtId="4" fontId="2845" fillId="3" borderId="1" xfId="0" applyNumberFormat="1" applyFont="1" applyFill="1" applyBorder="1" applyAlignment="1">
      <alignment horizontal="right"/>
    </xf>
    <xf numFmtId="0" fontId="2846" fillId="0" borderId="0" xfId="0" applyFont="1"/>
    <xf numFmtId="0" fontId="2847" fillId="0" borderId="1" xfId="0" applyFont="1" applyBorder="1" applyAlignment="1">
      <alignment horizontal="left" vertical="top"/>
    </xf>
    <xf numFmtId="0" fontId="2848" fillId="0" borderId="1" xfId="0" applyFont="1" applyBorder="1" applyAlignment="1">
      <alignment horizontal="left" vertical="top" wrapText="1"/>
    </xf>
    <xf numFmtId="0" fontId="2849" fillId="0" borderId="1" xfId="0" applyFont="1" applyBorder="1" applyAlignment="1">
      <alignment horizontal="center" vertical="top"/>
    </xf>
    <xf numFmtId="168" fontId="2850" fillId="0" borderId="1" xfId="0" applyNumberFormat="1" applyFont="1" applyBorder="1" applyAlignment="1">
      <alignment horizontal="right" vertical="top"/>
    </xf>
    <xf numFmtId="169" fontId="2851" fillId="0" borderId="1" xfId="0" applyNumberFormat="1" applyFont="1" applyBorder="1" applyAlignment="1">
      <alignment horizontal="right" vertical="top"/>
    </xf>
    <xf numFmtId="169" fontId="2852" fillId="0" borderId="1" xfId="0" applyNumberFormat="1" applyFont="1" applyBorder="1" applyAlignment="1">
      <alignment horizontal="right" vertical="top"/>
    </xf>
    <xf numFmtId="169" fontId="2853" fillId="0" borderId="1" xfId="0" applyNumberFormat="1" applyFont="1" applyBorder="1" applyAlignment="1">
      <alignment horizontal="right" vertical="top"/>
    </xf>
    <xf numFmtId="170" fontId="2854" fillId="2" borderId="1" xfId="0" applyNumberFormat="1" applyFont="1" applyFill="1" applyBorder="1" applyAlignment="1" applyProtection="1">
      <alignment horizontal="right" vertical="top"/>
      <protection locked="0"/>
    </xf>
    <xf numFmtId="171" fontId="2855" fillId="0" borderId="1" xfId="0" applyNumberFormat="1" applyFont="1" applyBorder="1" applyAlignment="1">
      <alignment horizontal="right" vertical="top"/>
    </xf>
    <xf numFmtId="4" fontId="2856" fillId="0" borderId="1" xfId="0" applyNumberFormat="1" applyFont="1" applyBorder="1" applyAlignment="1">
      <alignment horizontal="right" vertical="top"/>
    </xf>
    <xf numFmtId="170" fontId="2857" fillId="2" borderId="1" xfId="0" applyNumberFormat="1" applyFont="1" applyFill="1" applyBorder="1" applyAlignment="1" applyProtection="1">
      <alignment horizontal="right" vertical="top"/>
      <protection locked="0"/>
    </xf>
    <xf numFmtId="169" fontId="2858" fillId="0" borderId="1" xfId="0" applyNumberFormat="1" applyFont="1" applyBorder="1" applyAlignment="1">
      <alignment horizontal="right" vertical="top"/>
    </xf>
    <xf numFmtId="169" fontId="2859" fillId="0" borderId="1" xfId="0" applyNumberFormat="1" applyFont="1" applyBorder="1" applyAlignment="1">
      <alignment horizontal="right" vertical="top"/>
    </xf>
    <xf numFmtId="169" fontId="2860" fillId="0" borderId="1" xfId="0" applyNumberFormat="1" applyFont="1" applyBorder="1" applyAlignment="1">
      <alignment horizontal="right" vertical="top"/>
    </xf>
    <xf numFmtId="4" fontId="2861" fillId="0" borderId="1" xfId="0" applyNumberFormat="1" applyFont="1" applyBorder="1" applyAlignment="1">
      <alignment horizontal="right" vertical="top"/>
    </xf>
    <xf numFmtId="0" fontId="2862" fillId="0" borderId="0" xfId="0" applyFont="1"/>
    <xf numFmtId="0" fontId="2863" fillId="0" borderId="1" xfId="0" applyFont="1" applyBorder="1" applyAlignment="1">
      <alignment horizontal="left" vertical="top"/>
    </xf>
    <xf numFmtId="0" fontId="2864" fillId="0" borderId="1" xfId="0" applyFont="1" applyBorder="1" applyAlignment="1">
      <alignment horizontal="left" vertical="top" wrapText="1"/>
    </xf>
    <xf numFmtId="0" fontId="2865" fillId="0" borderId="1" xfId="0" applyFont="1" applyBorder="1" applyAlignment="1">
      <alignment horizontal="center" vertical="top"/>
    </xf>
    <xf numFmtId="168" fontId="2866" fillId="0" borderId="1" xfId="0" applyNumberFormat="1" applyFont="1" applyBorder="1" applyAlignment="1">
      <alignment horizontal="right" vertical="top"/>
    </xf>
    <xf numFmtId="169" fontId="2867" fillId="0" borderId="1" xfId="0" applyNumberFormat="1" applyFont="1" applyBorder="1" applyAlignment="1">
      <alignment horizontal="right" vertical="top"/>
    </xf>
    <xf numFmtId="169" fontId="2868" fillId="0" borderId="1" xfId="0" applyNumberFormat="1" applyFont="1" applyBorder="1" applyAlignment="1">
      <alignment horizontal="right" vertical="top"/>
    </xf>
    <xf numFmtId="169" fontId="2869" fillId="0" borderId="1" xfId="0" applyNumberFormat="1" applyFont="1" applyBorder="1" applyAlignment="1">
      <alignment horizontal="right" vertical="top"/>
    </xf>
    <xf numFmtId="170" fontId="2870" fillId="2" borderId="1" xfId="0" applyNumberFormat="1" applyFont="1" applyFill="1" applyBorder="1" applyAlignment="1" applyProtection="1">
      <alignment horizontal="right" vertical="top"/>
      <protection locked="0"/>
    </xf>
    <xf numFmtId="171" fontId="2871" fillId="0" borderId="1" xfId="0" applyNumberFormat="1" applyFont="1" applyBorder="1" applyAlignment="1">
      <alignment horizontal="right" vertical="top"/>
    </xf>
    <xf numFmtId="4" fontId="2872" fillId="0" borderId="1" xfId="0" applyNumberFormat="1" applyFont="1" applyBorder="1" applyAlignment="1">
      <alignment horizontal="right" vertical="top"/>
    </xf>
    <xf numFmtId="170" fontId="2873" fillId="2" borderId="1" xfId="0" applyNumberFormat="1" applyFont="1" applyFill="1" applyBorder="1" applyAlignment="1" applyProtection="1">
      <alignment horizontal="right" vertical="top"/>
      <protection locked="0"/>
    </xf>
    <xf numFmtId="169" fontId="2874" fillId="0" borderId="1" xfId="0" applyNumberFormat="1" applyFont="1" applyBorder="1" applyAlignment="1">
      <alignment horizontal="right" vertical="top"/>
    </xf>
    <xf numFmtId="169" fontId="2875" fillId="0" borderId="1" xfId="0" applyNumberFormat="1" applyFont="1" applyBorder="1" applyAlignment="1">
      <alignment horizontal="right" vertical="top"/>
    </xf>
    <xf numFmtId="169" fontId="2876" fillId="0" borderId="1" xfId="0" applyNumberFormat="1" applyFont="1" applyBorder="1" applyAlignment="1">
      <alignment horizontal="right" vertical="top"/>
    </xf>
    <xf numFmtId="4" fontId="2877" fillId="0" borderId="1" xfId="0" applyNumberFormat="1" applyFont="1" applyBorder="1" applyAlignment="1">
      <alignment horizontal="right" vertical="top"/>
    </xf>
    <xf numFmtId="0" fontId="2878" fillId="0" borderId="0" xfId="0" applyFont="1"/>
    <xf numFmtId="0" fontId="2879" fillId="0" borderId="1" xfId="0" applyFont="1" applyBorder="1" applyAlignment="1">
      <alignment horizontal="left" vertical="top"/>
    </xf>
    <xf numFmtId="0" fontId="2880" fillId="0" borderId="1" xfId="0" applyFont="1" applyBorder="1" applyAlignment="1">
      <alignment horizontal="left" vertical="top" wrapText="1"/>
    </xf>
    <xf numFmtId="0" fontId="2881" fillId="0" borderId="1" xfId="0" applyFont="1" applyBorder="1" applyAlignment="1">
      <alignment horizontal="center" vertical="top"/>
    </xf>
    <xf numFmtId="168" fontId="2882" fillId="0" borderId="1" xfId="0" applyNumberFormat="1" applyFont="1" applyBorder="1" applyAlignment="1">
      <alignment horizontal="right" vertical="top"/>
    </xf>
    <xf numFmtId="169" fontId="2883" fillId="0" borderId="1" xfId="0" applyNumberFormat="1" applyFont="1" applyBorder="1" applyAlignment="1">
      <alignment horizontal="right" vertical="top"/>
    </xf>
    <xf numFmtId="169" fontId="2884" fillId="0" borderId="1" xfId="0" applyNumberFormat="1" applyFont="1" applyBorder="1" applyAlignment="1">
      <alignment horizontal="right" vertical="top"/>
    </xf>
    <xf numFmtId="169" fontId="2885" fillId="0" borderId="1" xfId="0" applyNumberFormat="1" applyFont="1" applyBorder="1" applyAlignment="1">
      <alignment horizontal="right" vertical="top"/>
    </xf>
    <xf numFmtId="170" fontId="2886" fillId="2" borderId="1" xfId="0" applyNumberFormat="1" applyFont="1" applyFill="1" applyBorder="1" applyAlignment="1" applyProtection="1">
      <alignment horizontal="right" vertical="top"/>
      <protection locked="0"/>
    </xf>
    <xf numFmtId="171" fontId="2887" fillId="0" borderId="1" xfId="0" applyNumberFormat="1" applyFont="1" applyBorder="1" applyAlignment="1">
      <alignment horizontal="right" vertical="top"/>
    </xf>
    <xf numFmtId="4" fontId="2888" fillId="0" borderId="1" xfId="0" applyNumberFormat="1" applyFont="1" applyBorder="1" applyAlignment="1">
      <alignment horizontal="right" vertical="top"/>
    </xf>
    <xf numFmtId="170" fontId="2889" fillId="2" borderId="1" xfId="0" applyNumberFormat="1" applyFont="1" applyFill="1" applyBorder="1" applyAlignment="1" applyProtection="1">
      <alignment horizontal="right" vertical="top"/>
      <protection locked="0"/>
    </xf>
    <xf numFmtId="169" fontId="2890" fillId="0" borderId="1" xfId="0" applyNumberFormat="1" applyFont="1" applyBorder="1" applyAlignment="1">
      <alignment horizontal="right" vertical="top"/>
    </xf>
    <xf numFmtId="169" fontId="2891" fillId="0" borderId="1" xfId="0" applyNumberFormat="1" applyFont="1" applyBorder="1" applyAlignment="1">
      <alignment horizontal="right" vertical="top"/>
    </xf>
    <xf numFmtId="169" fontId="2892" fillId="0" borderId="1" xfId="0" applyNumberFormat="1" applyFont="1" applyBorder="1" applyAlignment="1">
      <alignment horizontal="right" vertical="top"/>
    </xf>
    <xf numFmtId="4" fontId="2893" fillId="0" borderId="1" xfId="0" applyNumberFormat="1" applyFont="1" applyBorder="1" applyAlignment="1">
      <alignment horizontal="right" vertical="top"/>
    </xf>
    <xf numFmtId="0" fontId="2894" fillId="0" borderId="0" xfId="0" applyFont="1"/>
    <xf numFmtId="0" fontId="2895" fillId="0" borderId="1" xfId="0" applyFont="1" applyBorder="1" applyAlignment="1">
      <alignment horizontal="left" vertical="top"/>
    </xf>
    <xf numFmtId="0" fontId="2896" fillId="0" borderId="1" xfId="0" applyFont="1" applyBorder="1" applyAlignment="1">
      <alignment horizontal="left" vertical="top" wrapText="1"/>
    </xf>
    <xf numFmtId="0" fontId="2897" fillId="0" borderId="1" xfId="0" applyFont="1" applyBorder="1" applyAlignment="1">
      <alignment horizontal="center" vertical="top"/>
    </xf>
    <xf numFmtId="168" fontId="2898" fillId="0" borderId="1" xfId="0" applyNumberFormat="1" applyFont="1" applyBorder="1" applyAlignment="1">
      <alignment horizontal="right" vertical="top"/>
    </xf>
    <xf numFmtId="169" fontId="2899" fillId="0" borderId="1" xfId="0" applyNumberFormat="1" applyFont="1" applyBorder="1" applyAlignment="1">
      <alignment horizontal="right" vertical="top"/>
    </xf>
    <xf numFmtId="169" fontId="2900" fillId="0" borderId="1" xfId="0" applyNumberFormat="1" applyFont="1" applyBorder="1" applyAlignment="1">
      <alignment horizontal="right" vertical="top"/>
    </xf>
    <xf numFmtId="169" fontId="2901" fillId="0" borderId="1" xfId="0" applyNumberFormat="1" applyFont="1" applyBorder="1" applyAlignment="1">
      <alignment horizontal="right" vertical="top"/>
    </xf>
    <xf numFmtId="170" fontId="2902" fillId="2" borderId="1" xfId="0" applyNumberFormat="1" applyFont="1" applyFill="1" applyBorder="1" applyAlignment="1" applyProtection="1">
      <alignment horizontal="right" vertical="top"/>
      <protection locked="0"/>
    </xf>
    <xf numFmtId="171" fontId="2903" fillId="0" borderId="1" xfId="0" applyNumberFormat="1" applyFont="1" applyBorder="1" applyAlignment="1">
      <alignment horizontal="right" vertical="top"/>
    </xf>
    <xf numFmtId="4" fontId="2904" fillId="0" borderId="1" xfId="0" applyNumberFormat="1" applyFont="1" applyBorder="1" applyAlignment="1">
      <alignment horizontal="right" vertical="top"/>
    </xf>
    <xf numFmtId="170" fontId="2905" fillId="2" borderId="1" xfId="0" applyNumberFormat="1" applyFont="1" applyFill="1" applyBorder="1" applyAlignment="1" applyProtection="1">
      <alignment horizontal="right" vertical="top"/>
      <protection locked="0"/>
    </xf>
    <xf numFmtId="169" fontId="2906" fillId="0" borderId="1" xfId="0" applyNumberFormat="1" applyFont="1" applyBorder="1" applyAlignment="1">
      <alignment horizontal="right" vertical="top"/>
    </xf>
    <xf numFmtId="169" fontId="2907" fillId="0" borderId="1" xfId="0" applyNumberFormat="1" applyFont="1" applyBorder="1" applyAlignment="1">
      <alignment horizontal="right" vertical="top"/>
    </xf>
    <xf numFmtId="169" fontId="2908" fillId="0" borderId="1" xfId="0" applyNumberFormat="1" applyFont="1" applyBorder="1" applyAlignment="1">
      <alignment horizontal="right" vertical="top"/>
    </xf>
    <xf numFmtId="4" fontId="2909" fillId="0" borderId="1" xfId="0" applyNumberFormat="1" applyFont="1" applyBorder="1" applyAlignment="1">
      <alignment horizontal="right" vertical="top"/>
    </xf>
    <xf numFmtId="0" fontId="2910" fillId="0" borderId="0" xfId="0" applyFont="1"/>
    <xf numFmtId="0" fontId="2911" fillId="3" borderId="1" xfId="0" applyFont="1" applyFill="1" applyBorder="1" applyAlignment="1">
      <alignment horizontal="left"/>
    </xf>
    <xf numFmtId="4" fontId="2923" fillId="3" borderId="1" xfId="0" applyNumberFormat="1" applyFont="1" applyFill="1" applyBorder="1" applyAlignment="1">
      <alignment horizontal="right"/>
    </xf>
    <xf numFmtId="4" fontId="2924" fillId="3" borderId="1" xfId="0" applyNumberFormat="1" applyFont="1" applyFill="1" applyBorder="1" applyAlignment="1">
      <alignment horizontal="right"/>
    </xf>
    <xf numFmtId="4" fontId="2925" fillId="3" borderId="1" xfId="0" applyNumberFormat="1" applyFont="1" applyFill="1" applyBorder="1" applyAlignment="1">
      <alignment horizontal="right"/>
    </xf>
    <xf numFmtId="0" fontId="2926" fillId="0" borderId="0" xfId="0" applyFont="1"/>
    <xf numFmtId="0" fontId="2927" fillId="0" borderId="1" xfId="0" applyFont="1" applyBorder="1" applyAlignment="1">
      <alignment horizontal="left" vertical="top"/>
    </xf>
    <xf numFmtId="0" fontId="2928" fillId="0" borderId="1" xfId="0" applyFont="1" applyBorder="1" applyAlignment="1">
      <alignment horizontal="left" vertical="top" wrapText="1"/>
    </xf>
    <xf numFmtId="0" fontId="2929" fillId="0" borderId="1" xfId="0" applyFont="1" applyBorder="1" applyAlignment="1">
      <alignment horizontal="center" vertical="top"/>
    </xf>
    <xf numFmtId="168" fontId="2930" fillId="0" borderId="1" xfId="0" applyNumberFormat="1" applyFont="1" applyBorder="1" applyAlignment="1">
      <alignment horizontal="right" vertical="top"/>
    </xf>
    <xf numFmtId="169" fontId="2931" fillId="0" borderId="1" xfId="0" applyNumberFormat="1" applyFont="1" applyBorder="1" applyAlignment="1">
      <alignment horizontal="right" vertical="top"/>
    </xf>
    <xf numFmtId="169" fontId="2932" fillId="0" borderId="1" xfId="0" applyNumberFormat="1" applyFont="1" applyBorder="1" applyAlignment="1">
      <alignment horizontal="right" vertical="top"/>
    </xf>
    <xf numFmtId="169" fontId="2933" fillId="0" borderId="1" xfId="0" applyNumberFormat="1" applyFont="1" applyBorder="1" applyAlignment="1">
      <alignment horizontal="right" vertical="top"/>
    </xf>
    <xf numFmtId="170" fontId="2934" fillId="2" borderId="1" xfId="0" applyNumberFormat="1" applyFont="1" applyFill="1" applyBorder="1" applyAlignment="1" applyProtection="1">
      <alignment horizontal="right" vertical="top"/>
      <protection locked="0"/>
    </xf>
    <xf numFmtId="171" fontId="2935" fillId="0" borderId="1" xfId="0" applyNumberFormat="1" applyFont="1" applyBorder="1" applyAlignment="1">
      <alignment horizontal="right" vertical="top"/>
    </xf>
    <xf numFmtId="4" fontId="2936" fillId="0" borderId="1" xfId="0" applyNumberFormat="1" applyFont="1" applyBorder="1" applyAlignment="1">
      <alignment horizontal="right" vertical="top"/>
    </xf>
    <xf numFmtId="170" fontId="2937" fillId="2" borderId="1" xfId="0" applyNumberFormat="1" applyFont="1" applyFill="1" applyBorder="1" applyAlignment="1" applyProtection="1">
      <alignment horizontal="right" vertical="top"/>
      <protection locked="0"/>
    </xf>
    <xf numFmtId="169" fontId="2938" fillId="0" borderId="1" xfId="0" applyNumberFormat="1" applyFont="1" applyBorder="1" applyAlignment="1">
      <alignment horizontal="right" vertical="top"/>
    </xf>
    <xf numFmtId="169" fontId="2939" fillId="0" borderId="1" xfId="0" applyNumberFormat="1" applyFont="1" applyBorder="1" applyAlignment="1">
      <alignment horizontal="right" vertical="top"/>
    </xf>
    <xf numFmtId="169" fontId="2940" fillId="0" borderId="1" xfId="0" applyNumberFormat="1" applyFont="1" applyBorder="1" applyAlignment="1">
      <alignment horizontal="right" vertical="top"/>
    </xf>
    <xf numFmtId="4" fontId="2941" fillId="0" borderId="1" xfId="0" applyNumberFormat="1" applyFont="1" applyBorder="1" applyAlignment="1">
      <alignment horizontal="right" vertical="top"/>
    </xf>
    <xf numFmtId="0" fontId="2942" fillId="0" borderId="0" xfId="0" applyFont="1"/>
    <xf numFmtId="4" fontId="2944" fillId="3" borderId="0" xfId="0" applyNumberFormat="1" applyFont="1" applyFill="1" applyAlignment="1">
      <alignment horizontal="right"/>
    </xf>
    <xf numFmtId="4" fontId="2945" fillId="3" borderId="0" xfId="0" applyNumberFormat="1" applyFont="1" applyFill="1" applyAlignment="1">
      <alignment horizontal="right"/>
    </xf>
    <xf numFmtId="4" fontId="2946" fillId="3" borderId="0" xfId="0" applyNumberFormat="1" applyFont="1" applyFill="1" applyAlignment="1">
      <alignment horizontal="right"/>
    </xf>
    <xf numFmtId="0" fontId="2951" fillId="0" borderId="0" xfId="0" applyFont="1" applyAlignment="1">
      <alignment horizontal="left" vertical="top"/>
    </xf>
    <xf numFmtId="14" fontId="0" fillId="0" borderId="0" xfId="0" applyNumberFormat="1"/>
    <xf numFmtId="0" fontId="2954" fillId="3" borderId="1" xfId="0" applyFont="1" applyFill="1" applyBorder="1" applyAlignment="1">
      <alignment horizontal="left"/>
    </xf>
    <xf numFmtId="0" fontId="2955" fillId="3" borderId="1" xfId="0" applyFont="1" applyFill="1" applyBorder="1" applyAlignment="1">
      <alignment horizontal="left"/>
    </xf>
    <xf numFmtId="0" fontId="2956" fillId="3" borderId="1" xfId="0" applyFont="1" applyFill="1" applyBorder="1" applyAlignment="1">
      <alignment horizontal="left"/>
    </xf>
    <xf numFmtId="0" fontId="2957" fillId="3" borderId="1" xfId="0" applyFont="1" applyFill="1" applyBorder="1" applyAlignment="1">
      <alignment horizontal="left"/>
    </xf>
    <xf numFmtId="0" fontId="2958" fillId="3" borderId="1" xfId="0" applyFont="1" applyFill="1" applyBorder="1" applyAlignment="1">
      <alignment horizontal="left"/>
    </xf>
    <xf numFmtId="0" fontId="2959" fillId="3" borderId="1" xfId="0" applyFont="1" applyFill="1" applyBorder="1" applyAlignment="1">
      <alignment horizontal="left"/>
    </xf>
    <xf numFmtId="0" fontId="2960" fillId="3" borderId="1" xfId="0" applyFont="1" applyFill="1" applyBorder="1" applyAlignment="1">
      <alignment horizontal="left"/>
    </xf>
    <xf numFmtId="0" fontId="2961" fillId="3" borderId="1" xfId="0" applyFont="1" applyFill="1" applyBorder="1" applyAlignment="1">
      <alignment horizontal="left"/>
    </xf>
    <xf numFmtId="0" fontId="2962" fillId="3" borderId="1" xfId="0" applyFont="1" applyFill="1" applyBorder="1" applyAlignment="1">
      <alignment horizontal="left"/>
    </xf>
    <xf numFmtId="0" fontId="2963" fillId="3" borderId="1" xfId="0" applyFont="1" applyFill="1" applyBorder="1" applyAlignment="1">
      <alignment horizontal="left"/>
    </xf>
    <xf numFmtId="0" fontId="2964" fillId="3" borderId="1" xfId="0" applyFont="1" applyFill="1" applyBorder="1" applyAlignment="1">
      <alignment horizontal="left"/>
    </xf>
    <xf numFmtId="0" fontId="2965" fillId="3" borderId="1" xfId="0" applyFont="1" applyFill="1" applyBorder="1" applyAlignment="1">
      <alignment horizontal="left"/>
    </xf>
    <xf numFmtId="0" fontId="2966" fillId="3" borderId="1" xfId="0" applyFont="1" applyFill="1" applyBorder="1" applyAlignment="1">
      <alignment horizontal="left"/>
    </xf>
    <xf numFmtId="0" fontId="2967" fillId="3" borderId="1" xfId="0" applyFont="1" applyFill="1" applyBorder="1" applyAlignment="1">
      <alignment horizontal="left"/>
    </xf>
    <xf numFmtId="0" fontId="2968" fillId="3" borderId="1" xfId="0" applyFont="1" applyFill="1" applyBorder="1" applyAlignment="1">
      <alignment horizontal="left"/>
    </xf>
    <xf numFmtId="0" fontId="2969" fillId="3" borderId="1" xfId="0" applyFont="1" applyFill="1" applyBorder="1" applyAlignment="1">
      <alignment horizontal="left"/>
    </xf>
    <xf numFmtId="0" fontId="2970" fillId="3" borderId="1" xfId="0" applyFont="1" applyFill="1" applyBorder="1" applyAlignment="1">
      <alignment horizontal="left"/>
    </xf>
    <xf numFmtId="0" fontId="2971" fillId="3" borderId="1" xfId="0" applyFont="1" applyFill="1" applyBorder="1" applyAlignment="1">
      <alignment horizontal="left"/>
    </xf>
    <xf numFmtId="0" fontId="2972" fillId="3" borderId="1" xfId="0" applyFont="1" applyFill="1" applyBorder="1" applyAlignment="1">
      <alignment horizontal="left"/>
    </xf>
    <xf numFmtId="0" fontId="2973" fillId="3" borderId="1" xfId="0" applyFont="1" applyFill="1" applyBorder="1" applyAlignment="1">
      <alignment horizontal="left"/>
    </xf>
    <xf numFmtId="0" fontId="2974" fillId="3" borderId="1" xfId="0" applyFont="1" applyFill="1" applyBorder="1" applyAlignment="1">
      <alignment horizontal="left"/>
    </xf>
    <xf numFmtId="0" fontId="2975" fillId="3" borderId="1" xfId="0" applyFont="1" applyFill="1" applyBorder="1" applyAlignment="1">
      <alignment horizontal="left"/>
    </xf>
    <xf numFmtId="0" fontId="2976" fillId="3" borderId="1" xfId="0" applyFont="1" applyFill="1" applyBorder="1" applyAlignment="1">
      <alignment horizontal="left"/>
    </xf>
    <xf numFmtId="0" fontId="2977" fillId="3" borderId="1" xfId="0" applyFont="1" applyFill="1" applyBorder="1" applyAlignment="1">
      <alignment horizontal="left"/>
    </xf>
    <xf numFmtId="0" fontId="2978" fillId="3" borderId="1" xfId="0" applyFont="1" applyFill="1" applyBorder="1" applyAlignment="1">
      <alignment horizontal="left"/>
    </xf>
    <xf numFmtId="0" fontId="2979" fillId="3" borderId="1" xfId="0" applyFont="1" applyFill="1" applyBorder="1" applyAlignment="1">
      <alignment horizontal="left"/>
    </xf>
    <xf numFmtId="0" fontId="2980" fillId="3" borderId="1" xfId="0" applyFont="1" applyFill="1" applyBorder="1" applyAlignment="1">
      <alignment horizontal="left"/>
    </xf>
    <xf numFmtId="0" fontId="2981" fillId="3" borderId="1" xfId="0" applyFont="1" applyFill="1" applyBorder="1" applyAlignment="1">
      <alignment horizontal="left"/>
    </xf>
    <xf numFmtId="0" fontId="2982" fillId="3" borderId="1" xfId="0" applyFont="1" applyFill="1" applyBorder="1" applyAlignment="1">
      <alignment horizontal="left"/>
    </xf>
    <xf numFmtId="0" fontId="2983" fillId="3" borderId="1" xfId="0" applyFont="1" applyFill="1" applyBorder="1" applyAlignment="1">
      <alignment horizontal="left"/>
    </xf>
    <xf numFmtId="0" fontId="2984" fillId="3" borderId="1" xfId="0" applyFont="1" applyFill="1" applyBorder="1" applyAlignment="1">
      <alignment horizontal="left"/>
    </xf>
    <xf numFmtId="0" fontId="2985" fillId="3" borderId="1" xfId="0" applyFont="1" applyFill="1" applyBorder="1" applyAlignment="1">
      <alignment horizontal="left"/>
    </xf>
    <xf numFmtId="0" fontId="2986" fillId="3" borderId="1" xfId="0" applyFont="1" applyFill="1" applyBorder="1" applyAlignment="1">
      <alignment horizontal="left"/>
    </xf>
    <xf numFmtId="0" fontId="2987" fillId="3" borderId="1" xfId="0" applyFont="1" applyFill="1" applyBorder="1" applyAlignment="1">
      <alignment horizontal="left"/>
    </xf>
    <xf numFmtId="0" fontId="2988" fillId="3" borderId="1" xfId="0" applyFont="1" applyFill="1" applyBorder="1" applyAlignment="1">
      <alignment horizontal="left"/>
    </xf>
    <xf numFmtId="0" fontId="2989" fillId="3" borderId="1" xfId="0" applyFont="1" applyFill="1" applyBorder="1" applyAlignment="1">
      <alignment horizontal="left"/>
    </xf>
    <xf numFmtId="0" fontId="2990" fillId="3" borderId="1" xfId="0" applyFont="1" applyFill="1" applyBorder="1" applyAlignment="1">
      <alignment horizontal="left"/>
    </xf>
    <xf numFmtId="0" fontId="2991" fillId="3" borderId="1" xfId="0" applyFont="1" applyFill="1" applyBorder="1" applyAlignment="1">
      <alignment horizontal="left"/>
    </xf>
    <xf numFmtId="0" fontId="2992" fillId="3" borderId="1" xfId="0" applyFont="1" applyFill="1" applyBorder="1" applyAlignment="1">
      <alignment horizontal="left"/>
    </xf>
    <xf numFmtId="0" fontId="2993" fillId="3" borderId="1" xfId="0" applyFont="1" applyFill="1" applyBorder="1" applyAlignment="1">
      <alignment horizontal="left"/>
    </xf>
    <xf numFmtId="0" fontId="2994" fillId="3" borderId="1" xfId="0" applyFont="1" applyFill="1" applyBorder="1" applyAlignment="1">
      <alignment horizontal="left"/>
    </xf>
    <xf numFmtId="0" fontId="2995" fillId="3" borderId="1" xfId="0" applyFont="1" applyFill="1" applyBorder="1" applyAlignment="1">
      <alignment horizontal="left"/>
    </xf>
    <xf numFmtId="0" fontId="2996" fillId="3" borderId="1" xfId="0" applyFont="1" applyFill="1" applyBorder="1" applyAlignment="1">
      <alignment horizontal="left"/>
    </xf>
    <xf numFmtId="0" fontId="2997" fillId="3" borderId="1" xfId="0" applyFont="1" applyFill="1" applyBorder="1" applyAlignment="1">
      <alignment horizontal="left"/>
    </xf>
    <xf numFmtId="0" fontId="2998" fillId="3" borderId="1" xfId="0" applyFont="1" applyFill="1" applyBorder="1" applyAlignment="1">
      <alignment horizontal="left"/>
    </xf>
    <xf numFmtId="0" fontId="2999" fillId="3" borderId="1" xfId="0" applyFont="1" applyFill="1" applyBorder="1" applyAlignment="1">
      <alignment horizontal="left"/>
    </xf>
    <xf numFmtId="0" fontId="3000" fillId="3" borderId="1" xfId="0" applyFont="1" applyFill="1" applyBorder="1" applyAlignment="1">
      <alignment horizontal="left"/>
    </xf>
    <xf numFmtId="0" fontId="3001" fillId="3" borderId="1" xfId="0" applyFont="1" applyFill="1" applyBorder="1" applyAlignment="1">
      <alignment horizontal="left"/>
    </xf>
    <xf numFmtId="0" fontId="3002" fillId="3" borderId="1" xfId="0" applyFont="1" applyFill="1" applyBorder="1" applyAlignment="1">
      <alignment horizontal="left"/>
    </xf>
    <xf numFmtId="0" fontId="3003" fillId="3" borderId="1" xfId="0" applyFont="1" applyFill="1" applyBorder="1" applyAlignment="1">
      <alignment horizontal="left"/>
    </xf>
    <xf numFmtId="0" fontId="3004" fillId="3" borderId="1" xfId="0" applyFont="1" applyFill="1" applyBorder="1" applyAlignment="1">
      <alignment horizontal="left"/>
    </xf>
    <xf numFmtId="0" fontId="3005" fillId="3" borderId="1" xfId="0" applyFont="1" applyFill="1" applyBorder="1" applyAlignment="1">
      <alignment horizontal="left"/>
    </xf>
    <xf numFmtId="0" fontId="3006" fillId="3" borderId="1" xfId="0" applyFont="1" applyFill="1" applyBorder="1" applyAlignment="1">
      <alignment horizontal="left"/>
    </xf>
    <xf numFmtId="0" fontId="3007" fillId="3" borderId="1" xfId="0" applyFont="1" applyFill="1" applyBorder="1" applyAlignment="1">
      <alignment horizontal="left"/>
    </xf>
    <xf numFmtId="0" fontId="3008" fillId="3" borderId="1" xfId="0" applyFont="1" applyFill="1" applyBorder="1" applyAlignment="1">
      <alignment horizontal="left"/>
    </xf>
    <xf numFmtId="0" fontId="3009" fillId="3" borderId="1" xfId="0" applyFont="1" applyFill="1" applyBorder="1" applyAlignment="1">
      <alignment horizontal="left"/>
    </xf>
    <xf numFmtId="0" fontId="3010" fillId="3" borderId="1" xfId="0" applyFont="1" applyFill="1" applyBorder="1" applyAlignment="1">
      <alignment horizontal="left"/>
    </xf>
    <xf numFmtId="0" fontId="3011" fillId="3" borderId="1" xfId="0" applyFont="1" applyFill="1" applyBorder="1" applyAlignment="1">
      <alignment horizontal="left"/>
    </xf>
    <xf numFmtId="0" fontId="3012" fillId="3" borderId="1" xfId="0" applyFont="1" applyFill="1" applyBorder="1" applyAlignment="1">
      <alignment horizontal="left"/>
    </xf>
    <xf numFmtId="0" fontId="3013" fillId="3" borderId="1" xfId="0" applyFont="1" applyFill="1" applyBorder="1" applyAlignment="1">
      <alignment horizontal="left"/>
    </xf>
    <xf numFmtId="0" fontId="3014" fillId="3" borderId="1" xfId="0" applyFont="1" applyFill="1" applyBorder="1" applyAlignment="1">
      <alignment horizontal="left"/>
    </xf>
    <xf numFmtId="0" fontId="3015" fillId="3" borderId="1" xfId="0" applyFont="1" applyFill="1" applyBorder="1" applyAlignment="1">
      <alignment horizontal="left"/>
    </xf>
    <xf numFmtId="0" fontId="3016" fillId="3" borderId="1" xfId="0" applyFont="1" applyFill="1" applyBorder="1" applyAlignment="1">
      <alignment horizontal="left"/>
    </xf>
    <xf numFmtId="0" fontId="3017" fillId="3" borderId="1" xfId="0" applyFont="1" applyFill="1" applyBorder="1" applyAlignment="1">
      <alignment horizontal="left"/>
    </xf>
    <xf numFmtId="0" fontId="3018" fillId="3" borderId="1" xfId="0" applyFont="1" applyFill="1" applyBorder="1" applyAlignment="1">
      <alignment horizontal="left"/>
    </xf>
    <xf numFmtId="0" fontId="3019" fillId="3" borderId="1" xfId="0" applyFont="1" applyFill="1" applyBorder="1" applyAlignment="1">
      <alignment horizontal="left"/>
    </xf>
    <xf numFmtId="0" fontId="3020" fillId="3" borderId="1" xfId="0" applyFont="1" applyFill="1" applyBorder="1" applyAlignment="1">
      <alignment horizontal="left"/>
    </xf>
    <xf numFmtId="0" fontId="3021" fillId="3" borderId="1" xfId="0" applyFont="1" applyFill="1" applyBorder="1" applyAlignment="1">
      <alignment horizontal="left"/>
    </xf>
    <xf numFmtId="0" fontId="3022" fillId="3" borderId="1" xfId="0" applyFont="1" applyFill="1" applyBorder="1" applyAlignment="1">
      <alignment horizontal="left"/>
    </xf>
    <xf numFmtId="0" fontId="3023" fillId="3" borderId="1" xfId="0" applyFont="1" applyFill="1" applyBorder="1" applyAlignment="1">
      <alignment horizontal="left"/>
    </xf>
    <xf numFmtId="0" fontId="3024" fillId="3" borderId="1" xfId="0" applyFont="1" applyFill="1" applyBorder="1" applyAlignment="1">
      <alignment horizontal="left"/>
    </xf>
    <xf numFmtId="0" fontId="3025" fillId="3" borderId="1" xfId="0" applyFont="1" applyFill="1" applyBorder="1" applyAlignment="1">
      <alignment horizontal="left"/>
    </xf>
    <xf numFmtId="0" fontId="3026" fillId="3" borderId="1" xfId="0" applyFont="1" applyFill="1" applyBorder="1" applyAlignment="1">
      <alignment horizontal="left"/>
    </xf>
    <xf numFmtId="0" fontId="3027" fillId="3" borderId="1" xfId="0" applyFont="1" applyFill="1" applyBorder="1" applyAlignment="1">
      <alignment horizontal="left"/>
    </xf>
    <xf numFmtId="0" fontId="3028" fillId="3" borderId="1" xfId="0" applyFont="1" applyFill="1" applyBorder="1" applyAlignment="1">
      <alignment horizontal="left"/>
    </xf>
    <xf numFmtId="0" fontId="3029" fillId="3" borderId="1" xfId="0" applyFont="1" applyFill="1" applyBorder="1" applyAlignment="1">
      <alignment horizontal="left"/>
    </xf>
    <xf numFmtId="0" fontId="3030" fillId="3" borderId="1" xfId="0" applyFont="1" applyFill="1" applyBorder="1" applyAlignment="1">
      <alignment horizontal="left"/>
    </xf>
    <xf numFmtId="0" fontId="3031" fillId="3" borderId="1" xfId="0" applyFont="1" applyFill="1" applyBorder="1" applyAlignment="1">
      <alignment horizontal="left"/>
    </xf>
    <xf numFmtId="0" fontId="3032" fillId="3" borderId="1" xfId="0" applyFont="1" applyFill="1" applyBorder="1" applyAlignment="1">
      <alignment horizontal="left"/>
    </xf>
    <xf numFmtId="0" fontId="3033" fillId="3" borderId="1" xfId="0" applyFont="1" applyFill="1" applyBorder="1" applyAlignment="1">
      <alignment horizontal="left"/>
    </xf>
    <xf numFmtId="0" fontId="3034" fillId="3" borderId="1" xfId="0" applyFont="1" applyFill="1" applyBorder="1" applyAlignment="1">
      <alignment horizontal="left"/>
    </xf>
    <xf numFmtId="0" fontId="3035" fillId="3" borderId="1" xfId="0" applyFont="1" applyFill="1" applyBorder="1" applyAlignment="1">
      <alignment horizontal="left"/>
    </xf>
    <xf numFmtId="0" fontId="3036" fillId="3" borderId="1" xfId="0" applyFont="1" applyFill="1" applyBorder="1" applyAlignment="1">
      <alignment horizontal="left"/>
    </xf>
    <xf numFmtId="0" fontId="3037" fillId="3" borderId="1" xfId="0" applyFont="1" applyFill="1" applyBorder="1" applyAlignment="1">
      <alignment horizontal="left"/>
    </xf>
    <xf numFmtId="0" fontId="3038" fillId="3" borderId="1" xfId="0" applyFont="1" applyFill="1" applyBorder="1" applyAlignment="1">
      <alignment horizontal="left"/>
    </xf>
    <xf numFmtId="0" fontId="3039" fillId="3" borderId="1" xfId="0" applyFont="1" applyFill="1" applyBorder="1" applyAlignment="1">
      <alignment horizontal="left"/>
    </xf>
    <xf numFmtId="0" fontId="3040" fillId="3" borderId="1" xfId="0" applyFont="1" applyFill="1" applyBorder="1" applyAlignment="1">
      <alignment horizontal="left"/>
    </xf>
    <xf numFmtId="0" fontId="3041" fillId="3" borderId="1" xfId="0" applyFont="1" applyFill="1" applyBorder="1" applyAlignment="1">
      <alignment horizontal="left"/>
    </xf>
    <xf numFmtId="0" fontId="3042" fillId="3" borderId="1" xfId="0" applyFont="1" applyFill="1" applyBorder="1" applyAlignment="1">
      <alignment horizontal="left"/>
    </xf>
    <xf numFmtId="0" fontId="3043" fillId="3" borderId="1" xfId="0" applyFont="1" applyFill="1" applyBorder="1" applyAlignment="1">
      <alignment horizontal="left"/>
    </xf>
    <xf numFmtId="0" fontId="3044" fillId="3" borderId="1" xfId="0" applyFont="1" applyFill="1" applyBorder="1" applyAlignment="1">
      <alignment horizontal="left"/>
    </xf>
    <xf numFmtId="0" fontId="3045" fillId="3" borderId="1" xfId="0" applyFont="1" applyFill="1" applyBorder="1" applyAlignment="1">
      <alignment horizontal="left"/>
    </xf>
    <xf numFmtId="0" fontId="3046" fillId="3" borderId="1" xfId="0" applyFont="1" applyFill="1" applyBorder="1" applyAlignment="1">
      <alignment horizontal="left"/>
    </xf>
    <xf numFmtId="0" fontId="3047" fillId="3" borderId="1" xfId="0" applyFont="1" applyFill="1" applyBorder="1" applyAlignment="1">
      <alignment horizontal="left"/>
    </xf>
    <xf numFmtId="0" fontId="3048" fillId="3" borderId="1" xfId="0" applyFont="1" applyFill="1" applyBorder="1" applyAlignment="1">
      <alignment horizontal="left"/>
    </xf>
    <xf numFmtId="0" fontId="3049" fillId="3" borderId="1" xfId="0" applyFont="1" applyFill="1" applyBorder="1" applyAlignment="1">
      <alignment horizontal="left"/>
    </xf>
    <xf numFmtId="0" fontId="3050" fillId="3" borderId="1" xfId="0" applyFont="1" applyFill="1" applyBorder="1" applyAlignment="1">
      <alignment horizontal="left"/>
    </xf>
    <xf numFmtId="0" fontId="3051" fillId="3" borderId="1" xfId="0" applyFont="1" applyFill="1" applyBorder="1" applyAlignment="1">
      <alignment horizontal="left"/>
    </xf>
    <xf numFmtId="0" fontId="3052" fillId="3" borderId="1" xfId="0" applyFont="1" applyFill="1" applyBorder="1" applyAlignment="1">
      <alignment horizontal="left"/>
    </xf>
    <xf numFmtId="0" fontId="3053" fillId="3" borderId="1" xfId="0" applyFont="1" applyFill="1" applyBorder="1" applyAlignment="1">
      <alignment horizontal="left"/>
    </xf>
    <xf numFmtId="0" fontId="3054" fillId="3" borderId="1" xfId="0" applyFont="1" applyFill="1" applyBorder="1" applyAlignment="1">
      <alignment horizontal="left"/>
    </xf>
    <xf numFmtId="0" fontId="3055" fillId="3" borderId="1" xfId="0" applyFont="1" applyFill="1" applyBorder="1" applyAlignment="1">
      <alignment horizontal="left"/>
    </xf>
    <xf numFmtId="0" fontId="3056" fillId="3" borderId="1" xfId="0" applyFont="1" applyFill="1" applyBorder="1" applyAlignment="1">
      <alignment horizontal="left"/>
    </xf>
    <xf numFmtId="0" fontId="3057" fillId="3" borderId="1" xfId="0" applyFont="1" applyFill="1" applyBorder="1" applyAlignment="1">
      <alignment horizontal="left"/>
    </xf>
    <xf numFmtId="0" fontId="3058" fillId="3" borderId="1" xfId="0" applyFont="1" applyFill="1" applyBorder="1" applyAlignment="1">
      <alignment horizontal="left"/>
    </xf>
    <xf numFmtId="0" fontId="3059" fillId="3" borderId="1" xfId="0" applyFont="1" applyFill="1" applyBorder="1" applyAlignment="1">
      <alignment horizontal="left"/>
    </xf>
    <xf numFmtId="0" fontId="3060" fillId="3" borderId="1" xfId="0" applyFont="1" applyFill="1" applyBorder="1" applyAlignment="1">
      <alignment horizontal="left"/>
    </xf>
    <xf numFmtId="0" fontId="3061" fillId="3" borderId="1" xfId="0" applyFont="1" applyFill="1" applyBorder="1" applyAlignment="1">
      <alignment horizontal="left"/>
    </xf>
    <xf numFmtId="0" fontId="3062" fillId="3" borderId="1" xfId="0" applyFont="1" applyFill="1" applyBorder="1" applyAlignment="1">
      <alignment horizontal="left"/>
    </xf>
    <xf numFmtId="0" fontId="3063" fillId="3" borderId="1" xfId="0" applyFont="1" applyFill="1" applyBorder="1" applyAlignment="1">
      <alignment horizontal="left"/>
    </xf>
    <xf numFmtId="0" fontId="3064" fillId="3" borderId="1" xfId="0" applyFont="1" applyFill="1" applyBorder="1" applyAlignment="1">
      <alignment horizontal="left"/>
    </xf>
    <xf numFmtId="0" fontId="3065" fillId="3" borderId="1" xfId="0" applyFont="1" applyFill="1" applyBorder="1" applyAlignment="1">
      <alignment horizontal="left"/>
    </xf>
    <xf numFmtId="0" fontId="3066" fillId="3" borderId="1" xfId="0" applyFont="1" applyFill="1" applyBorder="1" applyAlignment="1">
      <alignment horizontal="left"/>
    </xf>
    <xf numFmtId="0" fontId="3067" fillId="3" borderId="1" xfId="0" applyFont="1" applyFill="1" applyBorder="1" applyAlignment="1">
      <alignment horizontal="left"/>
    </xf>
    <xf numFmtId="0" fontId="3068" fillId="3" borderId="1" xfId="0" applyFont="1" applyFill="1" applyBorder="1" applyAlignment="1">
      <alignment horizontal="left"/>
    </xf>
    <xf numFmtId="0" fontId="3069" fillId="3" borderId="1" xfId="0" applyFont="1" applyFill="1" applyBorder="1" applyAlignment="1">
      <alignment horizontal="left"/>
    </xf>
    <xf numFmtId="0" fontId="3070" fillId="3" borderId="1" xfId="0" applyFont="1" applyFill="1" applyBorder="1" applyAlignment="1">
      <alignment horizontal="left"/>
    </xf>
    <xf numFmtId="0" fontId="3071" fillId="3" borderId="1" xfId="0" applyFont="1" applyFill="1" applyBorder="1" applyAlignment="1">
      <alignment horizontal="left"/>
    </xf>
    <xf numFmtId="0" fontId="3072" fillId="3" borderId="1" xfId="0" applyFont="1" applyFill="1" applyBorder="1" applyAlignment="1">
      <alignment horizontal="left"/>
    </xf>
    <xf numFmtId="0" fontId="3073" fillId="3" borderId="1" xfId="0" applyFont="1" applyFill="1" applyBorder="1" applyAlignment="1">
      <alignment horizontal="left"/>
    </xf>
    <xf numFmtId="0" fontId="3074" fillId="3" borderId="1" xfId="0" applyFont="1" applyFill="1" applyBorder="1" applyAlignment="1">
      <alignment horizontal="left"/>
    </xf>
    <xf numFmtId="0" fontId="3075" fillId="3" borderId="1" xfId="0" applyFont="1" applyFill="1" applyBorder="1" applyAlignment="1">
      <alignment horizontal="left"/>
    </xf>
    <xf numFmtId="0" fontId="3076" fillId="3" borderId="1" xfId="0" applyFont="1" applyFill="1" applyBorder="1" applyAlignment="1">
      <alignment horizontal="left"/>
    </xf>
    <xf numFmtId="0" fontId="3077" fillId="3" borderId="1" xfId="0" applyFont="1" applyFill="1" applyBorder="1" applyAlignment="1">
      <alignment horizontal="left"/>
    </xf>
    <xf numFmtId="0" fontId="3078" fillId="3" borderId="1" xfId="0" applyFont="1" applyFill="1" applyBorder="1" applyAlignment="1">
      <alignment horizontal="left"/>
    </xf>
    <xf numFmtId="0" fontId="3079" fillId="0" borderId="1" xfId="0" applyFont="1" applyBorder="1" applyAlignment="1">
      <alignment horizontal="left" vertical="top"/>
    </xf>
    <xf numFmtId="0" fontId="3080" fillId="0" borderId="1" xfId="0" applyFont="1" applyBorder="1" applyAlignment="1">
      <alignment horizontal="left" vertical="top" wrapText="1"/>
    </xf>
    <xf numFmtId="4" fontId="3081" fillId="2" borderId="1" xfId="0" applyNumberFormat="1" applyFont="1" applyFill="1" applyBorder="1" applyAlignment="1" applyProtection="1">
      <alignment horizontal="right" vertical="top"/>
      <protection locked="0"/>
    </xf>
    <xf numFmtId="4" fontId="3082" fillId="0" borderId="1" xfId="0" applyNumberFormat="1" applyFont="1" applyBorder="1" applyAlignment="1">
      <alignment horizontal="right" vertical="top"/>
    </xf>
    <xf numFmtId="4" fontId="3083" fillId="2" borderId="1" xfId="0" applyNumberFormat="1" applyFont="1" applyFill="1" applyBorder="1" applyAlignment="1" applyProtection="1">
      <alignment horizontal="right" vertical="top"/>
      <protection locked="0"/>
    </xf>
    <xf numFmtId="4" fontId="3084" fillId="0" borderId="1" xfId="0" applyNumberFormat="1" applyFont="1" applyBorder="1" applyAlignment="1">
      <alignment horizontal="right" vertical="top"/>
    </xf>
    <xf numFmtId="4" fontId="3085" fillId="2" borderId="1" xfId="0" applyNumberFormat="1" applyFont="1" applyFill="1" applyBorder="1" applyAlignment="1" applyProtection="1">
      <alignment horizontal="right" vertical="top"/>
      <protection locked="0"/>
    </xf>
    <xf numFmtId="4" fontId="3086" fillId="0" borderId="1" xfId="0" applyNumberFormat="1" applyFont="1" applyBorder="1" applyAlignment="1">
      <alignment horizontal="right" vertical="top"/>
    </xf>
    <xf numFmtId="4" fontId="3087" fillId="2" borderId="1" xfId="0" applyNumberFormat="1" applyFont="1" applyFill="1" applyBorder="1" applyAlignment="1" applyProtection="1">
      <alignment horizontal="right" vertical="top"/>
      <protection locked="0"/>
    </xf>
    <xf numFmtId="4" fontId="3088" fillId="0" borderId="1" xfId="0" applyNumberFormat="1" applyFont="1" applyBorder="1" applyAlignment="1">
      <alignment horizontal="right" vertical="top"/>
    </xf>
    <xf numFmtId="4" fontId="3089" fillId="2" borderId="1" xfId="0" applyNumberFormat="1" applyFont="1" applyFill="1" applyBorder="1" applyAlignment="1" applyProtection="1">
      <alignment horizontal="right" vertical="top"/>
      <protection locked="0"/>
    </xf>
    <xf numFmtId="4" fontId="3090" fillId="0" borderId="1" xfId="0" applyNumberFormat="1" applyFont="1" applyBorder="1" applyAlignment="1">
      <alignment horizontal="right" vertical="top"/>
    </xf>
    <xf numFmtId="4" fontId="3091" fillId="2" borderId="1" xfId="0" applyNumberFormat="1" applyFont="1" applyFill="1" applyBorder="1" applyAlignment="1" applyProtection="1">
      <alignment horizontal="right" vertical="top"/>
      <protection locked="0"/>
    </xf>
    <xf numFmtId="4" fontId="3092" fillId="0" borderId="1" xfId="0" applyNumberFormat="1" applyFont="1" applyBorder="1" applyAlignment="1">
      <alignment horizontal="right" vertical="top"/>
    </xf>
    <xf numFmtId="4" fontId="3093" fillId="2" borderId="1" xfId="0" applyNumberFormat="1" applyFont="1" applyFill="1" applyBorder="1" applyAlignment="1" applyProtection="1">
      <alignment horizontal="right" vertical="top"/>
      <protection locked="0"/>
    </xf>
    <xf numFmtId="4" fontId="3094" fillId="0" borderId="1" xfId="0" applyNumberFormat="1" applyFont="1" applyBorder="1" applyAlignment="1">
      <alignment horizontal="right" vertical="top"/>
    </xf>
    <xf numFmtId="4" fontId="3095" fillId="2" borderId="1" xfId="0" applyNumberFormat="1" applyFont="1" applyFill="1" applyBorder="1" applyAlignment="1" applyProtection="1">
      <alignment horizontal="right" vertical="top"/>
      <protection locked="0"/>
    </xf>
    <xf numFmtId="4" fontId="3096" fillId="0" borderId="1" xfId="0" applyNumberFormat="1" applyFont="1" applyBorder="1" applyAlignment="1">
      <alignment horizontal="right" vertical="top"/>
    </xf>
    <xf numFmtId="4" fontId="3097" fillId="2" borderId="1" xfId="0" applyNumberFormat="1" applyFont="1" applyFill="1" applyBorder="1" applyAlignment="1" applyProtection="1">
      <alignment horizontal="right" vertical="top"/>
      <protection locked="0"/>
    </xf>
    <xf numFmtId="4" fontId="3098" fillId="0" borderId="1" xfId="0" applyNumberFormat="1" applyFont="1" applyBorder="1" applyAlignment="1">
      <alignment horizontal="right" vertical="top"/>
    </xf>
    <xf numFmtId="4" fontId="3099" fillId="2" borderId="1" xfId="0" applyNumberFormat="1" applyFont="1" applyFill="1" applyBorder="1" applyAlignment="1" applyProtection="1">
      <alignment horizontal="right" vertical="top"/>
      <protection locked="0"/>
    </xf>
    <xf numFmtId="4" fontId="3100" fillId="0" borderId="1" xfId="0" applyNumberFormat="1" applyFont="1" applyBorder="1" applyAlignment="1">
      <alignment horizontal="right" vertical="top"/>
    </xf>
    <xf numFmtId="4" fontId="3101" fillId="2" borderId="1" xfId="0" applyNumberFormat="1" applyFont="1" applyFill="1" applyBorder="1" applyAlignment="1" applyProtection="1">
      <alignment horizontal="right" vertical="top"/>
      <protection locked="0"/>
    </xf>
    <xf numFmtId="4" fontId="3102" fillId="0" borderId="1" xfId="0" applyNumberFormat="1" applyFont="1" applyBorder="1" applyAlignment="1">
      <alignment horizontal="right" vertical="top"/>
    </xf>
    <xf numFmtId="4" fontId="3103" fillId="2" borderId="1" xfId="0" applyNumberFormat="1" applyFont="1" applyFill="1" applyBorder="1" applyAlignment="1" applyProtection="1">
      <alignment horizontal="right" vertical="top"/>
      <protection locked="0"/>
    </xf>
    <xf numFmtId="4" fontId="3104" fillId="0" borderId="1" xfId="0" applyNumberFormat="1" applyFont="1" applyBorder="1" applyAlignment="1">
      <alignment horizontal="right" vertical="top"/>
    </xf>
    <xf numFmtId="4" fontId="3105" fillId="2" borderId="1" xfId="0" applyNumberFormat="1" applyFont="1" applyFill="1" applyBorder="1" applyAlignment="1" applyProtection="1">
      <alignment horizontal="right" vertical="top"/>
      <protection locked="0"/>
    </xf>
    <xf numFmtId="4" fontId="3106" fillId="0" borderId="1" xfId="0" applyNumberFormat="1" applyFont="1" applyBorder="1" applyAlignment="1">
      <alignment horizontal="right" vertical="top"/>
    </xf>
    <xf numFmtId="4" fontId="3107" fillId="2" borderId="1" xfId="0" applyNumberFormat="1" applyFont="1" applyFill="1" applyBorder="1" applyAlignment="1" applyProtection="1">
      <alignment horizontal="right" vertical="top"/>
      <protection locked="0"/>
    </xf>
    <xf numFmtId="4" fontId="3108" fillId="0" borderId="1" xfId="0" applyNumberFormat="1" applyFont="1" applyBorder="1" applyAlignment="1">
      <alignment horizontal="right" vertical="top"/>
    </xf>
    <xf numFmtId="4" fontId="3109" fillId="2" borderId="1" xfId="0" applyNumberFormat="1" applyFont="1" applyFill="1" applyBorder="1" applyAlignment="1" applyProtection="1">
      <alignment horizontal="right" vertical="top"/>
      <protection locked="0"/>
    </xf>
    <xf numFmtId="4" fontId="3110" fillId="0" borderId="1" xfId="0" applyNumberFormat="1" applyFont="1" applyBorder="1" applyAlignment="1">
      <alignment horizontal="right" vertical="top"/>
    </xf>
    <xf numFmtId="4" fontId="3111" fillId="2" borderId="1" xfId="0" applyNumberFormat="1" applyFont="1" applyFill="1" applyBorder="1" applyAlignment="1" applyProtection="1">
      <alignment horizontal="right" vertical="top"/>
      <protection locked="0"/>
    </xf>
    <xf numFmtId="4" fontId="3112" fillId="0" borderId="1" xfId="0" applyNumberFormat="1" applyFont="1" applyBorder="1" applyAlignment="1">
      <alignment horizontal="right" vertical="top"/>
    </xf>
    <xf numFmtId="4" fontId="3113" fillId="2" borderId="1" xfId="0" applyNumberFormat="1" applyFont="1" applyFill="1" applyBorder="1" applyAlignment="1" applyProtection="1">
      <alignment horizontal="right" vertical="top"/>
      <protection locked="0"/>
    </xf>
    <xf numFmtId="4" fontId="3114" fillId="0" borderId="1" xfId="0" applyNumberFormat="1" applyFont="1" applyBorder="1" applyAlignment="1">
      <alignment horizontal="right" vertical="top"/>
    </xf>
    <xf numFmtId="4" fontId="3115" fillId="2" borderId="1" xfId="0" applyNumberFormat="1" applyFont="1" applyFill="1" applyBorder="1" applyAlignment="1" applyProtection="1">
      <alignment horizontal="right" vertical="top"/>
      <protection locked="0"/>
    </xf>
    <xf numFmtId="4" fontId="3116" fillId="0" borderId="1" xfId="0" applyNumberFormat="1" applyFont="1" applyBorder="1" applyAlignment="1">
      <alignment horizontal="right" vertical="top"/>
    </xf>
    <xf numFmtId="4" fontId="3117" fillId="2" borderId="1" xfId="0" applyNumberFormat="1" applyFont="1" applyFill="1" applyBorder="1" applyAlignment="1" applyProtection="1">
      <alignment horizontal="right" vertical="top"/>
      <protection locked="0"/>
    </xf>
    <xf numFmtId="4" fontId="3118" fillId="0" borderId="1" xfId="0" applyNumberFormat="1" applyFont="1" applyBorder="1" applyAlignment="1">
      <alignment horizontal="right" vertical="top"/>
    </xf>
    <xf numFmtId="4" fontId="3119" fillId="2" borderId="1" xfId="0" applyNumberFormat="1" applyFont="1" applyFill="1" applyBorder="1" applyAlignment="1" applyProtection="1">
      <alignment horizontal="right" vertical="top"/>
      <protection locked="0"/>
    </xf>
    <xf numFmtId="4" fontId="3120" fillId="0" borderId="1" xfId="0" applyNumberFormat="1" applyFont="1" applyBorder="1" applyAlignment="1">
      <alignment horizontal="right" vertical="top"/>
    </xf>
    <xf numFmtId="4" fontId="3121" fillId="2" borderId="1" xfId="0" applyNumberFormat="1" applyFont="1" applyFill="1" applyBorder="1" applyAlignment="1" applyProtection="1">
      <alignment horizontal="right" vertical="top"/>
      <protection locked="0"/>
    </xf>
    <xf numFmtId="4" fontId="3122" fillId="0" borderId="1" xfId="0" applyNumberFormat="1" applyFont="1" applyBorder="1" applyAlignment="1">
      <alignment horizontal="right" vertical="top"/>
    </xf>
    <xf numFmtId="4" fontId="3123" fillId="2" borderId="1" xfId="0" applyNumberFormat="1" applyFont="1" applyFill="1" applyBorder="1" applyAlignment="1" applyProtection="1">
      <alignment horizontal="right" vertical="top"/>
      <protection locked="0"/>
    </xf>
    <xf numFmtId="4" fontId="3124" fillId="0" borderId="1" xfId="0" applyNumberFormat="1" applyFont="1" applyBorder="1" applyAlignment="1">
      <alignment horizontal="right" vertical="top"/>
    </xf>
    <xf numFmtId="4" fontId="3125" fillId="2" borderId="1" xfId="0" applyNumberFormat="1" applyFont="1" applyFill="1" applyBorder="1" applyAlignment="1" applyProtection="1">
      <alignment horizontal="right" vertical="top"/>
      <protection locked="0"/>
    </xf>
    <xf numFmtId="4" fontId="3126" fillId="0" borderId="1" xfId="0" applyNumberFormat="1" applyFont="1" applyBorder="1" applyAlignment="1">
      <alignment horizontal="right" vertical="top"/>
    </xf>
    <xf numFmtId="4" fontId="3127" fillId="2" borderId="1" xfId="0" applyNumberFormat="1" applyFont="1" applyFill="1" applyBorder="1" applyAlignment="1" applyProtection="1">
      <alignment horizontal="right" vertical="top"/>
      <protection locked="0"/>
    </xf>
    <xf numFmtId="4" fontId="3128" fillId="0" borderId="1" xfId="0" applyNumberFormat="1" applyFont="1" applyBorder="1" applyAlignment="1">
      <alignment horizontal="right" vertical="top"/>
    </xf>
    <xf numFmtId="4" fontId="3129" fillId="2" borderId="1" xfId="0" applyNumberFormat="1" applyFont="1" applyFill="1" applyBorder="1" applyAlignment="1" applyProtection="1">
      <alignment horizontal="right" vertical="top"/>
      <protection locked="0"/>
    </xf>
    <xf numFmtId="4" fontId="3130" fillId="0" borderId="1" xfId="0" applyNumberFormat="1" applyFont="1" applyBorder="1" applyAlignment="1">
      <alignment horizontal="right" vertical="top"/>
    </xf>
    <xf numFmtId="4" fontId="3131" fillId="2" borderId="1" xfId="0" applyNumberFormat="1" applyFont="1" applyFill="1" applyBorder="1" applyAlignment="1" applyProtection="1">
      <alignment horizontal="right" vertical="top"/>
      <protection locked="0"/>
    </xf>
    <xf numFmtId="4" fontId="3132" fillId="0" borderId="1" xfId="0" applyNumberFormat="1" applyFont="1" applyBorder="1" applyAlignment="1">
      <alignment horizontal="right" vertical="top"/>
    </xf>
    <xf numFmtId="4" fontId="3133" fillId="2" borderId="1" xfId="0" applyNumberFormat="1" applyFont="1" applyFill="1" applyBorder="1" applyAlignment="1" applyProtection="1">
      <alignment horizontal="right" vertical="top"/>
      <protection locked="0"/>
    </xf>
    <xf numFmtId="4" fontId="3134" fillId="0" borderId="1" xfId="0" applyNumberFormat="1" applyFont="1" applyBorder="1" applyAlignment="1">
      <alignment horizontal="right" vertical="top"/>
    </xf>
    <xf numFmtId="4" fontId="3135" fillId="2" borderId="1" xfId="0" applyNumberFormat="1" applyFont="1" applyFill="1" applyBorder="1" applyAlignment="1" applyProtection="1">
      <alignment horizontal="right" vertical="top"/>
      <protection locked="0"/>
    </xf>
    <xf numFmtId="4" fontId="3136" fillId="0" borderId="1" xfId="0" applyNumberFormat="1" applyFont="1" applyBorder="1" applyAlignment="1">
      <alignment horizontal="right" vertical="top"/>
    </xf>
    <xf numFmtId="4" fontId="3137" fillId="2" borderId="1" xfId="0" applyNumberFormat="1" applyFont="1" applyFill="1" applyBorder="1" applyAlignment="1" applyProtection="1">
      <alignment horizontal="right" vertical="top"/>
      <protection locked="0"/>
    </xf>
    <xf numFmtId="4" fontId="3138" fillId="0" borderId="1" xfId="0" applyNumberFormat="1" applyFont="1" applyBorder="1" applyAlignment="1">
      <alignment horizontal="right" vertical="top"/>
    </xf>
    <xf numFmtId="4" fontId="3139" fillId="2" borderId="1" xfId="0" applyNumberFormat="1" applyFont="1" applyFill="1" applyBorder="1" applyAlignment="1" applyProtection="1">
      <alignment horizontal="right" vertical="top"/>
      <protection locked="0"/>
    </xf>
    <xf numFmtId="4" fontId="3140" fillId="0" borderId="1" xfId="0" applyNumberFormat="1" applyFont="1" applyBorder="1" applyAlignment="1">
      <alignment horizontal="right" vertical="top"/>
    </xf>
    <xf numFmtId="4" fontId="3141" fillId="2" borderId="1" xfId="0" applyNumberFormat="1" applyFont="1" applyFill="1" applyBorder="1" applyAlignment="1" applyProtection="1">
      <alignment horizontal="right" vertical="top"/>
      <protection locked="0"/>
    </xf>
    <xf numFmtId="4" fontId="3142" fillId="0" borderId="1" xfId="0" applyNumberFormat="1" applyFont="1" applyBorder="1" applyAlignment="1">
      <alignment horizontal="right" vertical="top"/>
    </xf>
    <xf numFmtId="4" fontId="3143" fillId="2" borderId="1" xfId="0" applyNumberFormat="1" applyFont="1" applyFill="1" applyBorder="1" applyAlignment="1" applyProtection="1">
      <alignment horizontal="right" vertical="top"/>
      <protection locked="0"/>
    </xf>
    <xf numFmtId="4" fontId="3144" fillId="0" borderId="1" xfId="0" applyNumberFormat="1" applyFont="1" applyBorder="1" applyAlignment="1">
      <alignment horizontal="right" vertical="top"/>
    </xf>
    <xf numFmtId="4" fontId="3145" fillId="2" borderId="1" xfId="0" applyNumberFormat="1" applyFont="1" applyFill="1" applyBorder="1" applyAlignment="1" applyProtection="1">
      <alignment horizontal="right" vertical="top"/>
      <protection locked="0"/>
    </xf>
    <xf numFmtId="4" fontId="3146" fillId="0" borderId="1" xfId="0" applyNumberFormat="1" applyFont="1" applyBorder="1" applyAlignment="1">
      <alignment horizontal="right" vertical="top"/>
    </xf>
    <xf numFmtId="4" fontId="3147" fillId="2" borderId="1" xfId="0" applyNumberFormat="1" applyFont="1" applyFill="1" applyBorder="1" applyAlignment="1" applyProtection="1">
      <alignment horizontal="right" vertical="top"/>
      <protection locked="0"/>
    </xf>
    <xf numFmtId="4" fontId="3148" fillId="0" borderId="1" xfId="0" applyNumberFormat="1" applyFont="1" applyBorder="1" applyAlignment="1">
      <alignment horizontal="right" vertical="top"/>
    </xf>
    <xf numFmtId="4" fontId="3149" fillId="2" borderId="1" xfId="0" applyNumberFormat="1" applyFont="1" applyFill="1" applyBorder="1" applyAlignment="1" applyProtection="1">
      <alignment horizontal="right" vertical="top"/>
      <protection locked="0"/>
    </xf>
    <xf numFmtId="4" fontId="3150" fillId="0" borderId="1" xfId="0" applyNumberFormat="1" applyFont="1" applyBorder="1" applyAlignment="1">
      <alignment horizontal="right" vertical="top"/>
    </xf>
    <xf numFmtId="4" fontId="3151" fillId="2" borderId="1" xfId="0" applyNumberFormat="1" applyFont="1" applyFill="1" applyBorder="1" applyAlignment="1" applyProtection="1">
      <alignment horizontal="right" vertical="top"/>
      <protection locked="0"/>
    </xf>
    <xf numFmtId="4" fontId="3152" fillId="0" borderId="1" xfId="0" applyNumberFormat="1" applyFont="1" applyBorder="1" applyAlignment="1">
      <alignment horizontal="right" vertical="top"/>
    </xf>
    <xf numFmtId="4" fontId="3153" fillId="2" borderId="1" xfId="0" applyNumberFormat="1" applyFont="1" applyFill="1" applyBorder="1" applyAlignment="1" applyProtection="1">
      <alignment horizontal="right" vertical="top"/>
      <protection locked="0"/>
    </xf>
    <xf numFmtId="4" fontId="3154" fillId="0" borderId="1" xfId="0" applyNumberFormat="1" applyFont="1" applyBorder="1" applyAlignment="1">
      <alignment horizontal="right" vertical="top"/>
    </xf>
    <xf numFmtId="4" fontId="3155" fillId="2" borderId="1" xfId="0" applyNumberFormat="1" applyFont="1" applyFill="1" applyBorder="1" applyAlignment="1" applyProtection="1">
      <alignment horizontal="right" vertical="top"/>
      <protection locked="0"/>
    </xf>
    <xf numFmtId="4" fontId="3156" fillId="0" borderId="1" xfId="0" applyNumberFormat="1" applyFont="1" applyBorder="1" applyAlignment="1">
      <alignment horizontal="right" vertical="top"/>
    </xf>
    <xf numFmtId="4" fontId="3157" fillId="2" borderId="1" xfId="0" applyNumberFormat="1" applyFont="1" applyFill="1" applyBorder="1" applyAlignment="1" applyProtection="1">
      <alignment horizontal="right" vertical="top"/>
      <protection locked="0"/>
    </xf>
    <xf numFmtId="4" fontId="3158" fillId="0" borderId="1" xfId="0" applyNumberFormat="1" applyFont="1" applyBorder="1" applyAlignment="1">
      <alignment horizontal="right" vertical="top"/>
    </xf>
    <xf numFmtId="4" fontId="3159" fillId="2" borderId="1" xfId="0" applyNumberFormat="1" applyFont="1" applyFill="1" applyBorder="1" applyAlignment="1" applyProtection="1">
      <alignment horizontal="right" vertical="top"/>
      <protection locked="0"/>
    </xf>
    <xf numFmtId="4" fontId="3160" fillId="0" borderId="1" xfId="0" applyNumberFormat="1" applyFont="1" applyBorder="1" applyAlignment="1">
      <alignment horizontal="right" vertical="top"/>
    </xf>
    <xf numFmtId="4" fontId="3161" fillId="2" borderId="1" xfId="0" applyNumberFormat="1" applyFont="1" applyFill="1" applyBorder="1" applyAlignment="1" applyProtection="1">
      <alignment horizontal="right" vertical="top"/>
      <protection locked="0"/>
    </xf>
    <xf numFmtId="4" fontId="3162" fillId="0" borderId="1" xfId="0" applyNumberFormat="1" applyFont="1" applyBorder="1" applyAlignment="1">
      <alignment horizontal="right" vertical="top"/>
    </xf>
    <xf numFmtId="4" fontId="3163" fillId="2" borderId="1" xfId="0" applyNumberFormat="1" applyFont="1" applyFill="1" applyBorder="1" applyAlignment="1" applyProtection="1">
      <alignment horizontal="right" vertical="top"/>
      <protection locked="0"/>
    </xf>
    <xf numFmtId="4" fontId="3164" fillId="0" borderId="1" xfId="0" applyNumberFormat="1" applyFont="1" applyBorder="1" applyAlignment="1">
      <alignment horizontal="right" vertical="top"/>
    </xf>
    <xf numFmtId="4" fontId="3165" fillId="2" borderId="1" xfId="0" applyNumberFormat="1" applyFont="1" applyFill="1" applyBorder="1" applyAlignment="1" applyProtection="1">
      <alignment horizontal="right" vertical="top"/>
      <protection locked="0"/>
    </xf>
    <xf numFmtId="4" fontId="3166" fillId="0" borderId="1" xfId="0" applyNumberFormat="1" applyFont="1" applyBorder="1" applyAlignment="1">
      <alignment horizontal="right" vertical="top"/>
    </xf>
    <xf numFmtId="4" fontId="3167" fillId="2" borderId="1" xfId="0" applyNumberFormat="1" applyFont="1" applyFill="1" applyBorder="1" applyAlignment="1" applyProtection="1">
      <alignment horizontal="right" vertical="top"/>
      <protection locked="0"/>
    </xf>
    <xf numFmtId="4" fontId="3168" fillId="0" borderId="1" xfId="0" applyNumberFormat="1" applyFont="1" applyBorder="1" applyAlignment="1">
      <alignment horizontal="right" vertical="top"/>
    </xf>
    <xf numFmtId="4" fontId="3169" fillId="2" borderId="1" xfId="0" applyNumberFormat="1" applyFont="1" applyFill="1" applyBorder="1" applyAlignment="1" applyProtection="1">
      <alignment horizontal="right" vertical="top"/>
      <protection locked="0"/>
    </xf>
    <xf numFmtId="4" fontId="3170" fillId="0" borderId="1" xfId="0" applyNumberFormat="1" applyFont="1" applyBorder="1" applyAlignment="1">
      <alignment horizontal="right" vertical="top"/>
    </xf>
    <xf numFmtId="4" fontId="3171" fillId="2" borderId="1" xfId="0" applyNumberFormat="1" applyFont="1" applyFill="1" applyBorder="1" applyAlignment="1" applyProtection="1">
      <alignment horizontal="right" vertical="top"/>
      <protection locked="0"/>
    </xf>
    <xf numFmtId="4" fontId="3172" fillId="0" borderId="1" xfId="0" applyNumberFormat="1" applyFont="1" applyBorder="1" applyAlignment="1">
      <alignment horizontal="right" vertical="top"/>
    </xf>
    <xf numFmtId="4" fontId="3173" fillId="2" borderId="1" xfId="0" applyNumberFormat="1" applyFont="1" applyFill="1" applyBorder="1" applyAlignment="1" applyProtection="1">
      <alignment horizontal="right" vertical="top"/>
      <protection locked="0"/>
    </xf>
    <xf numFmtId="4" fontId="3174" fillId="0" borderId="1" xfId="0" applyNumberFormat="1" applyFont="1" applyBorder="1" applyAlignment="1">
      <alignment horizontal="right" vertical="top"/>
    </xf>
    <xf numFmtId="4" fontId="3175" fillId="2" borderId="1" xfId="0" applyNumberFormat="1" applyFont="1" applyFill="1" applyBorder="1" applyAlignment="1" applyProtection="1">
      <alignment horizontal="right" vertical="top"/>
      <protection locked="0"/>
    </xf>
    <xf numFmtId="4" fontId="3176" fillId="0" borderId="1" xfId="0" applyNumberFormat="1" applyFont="1" applyBorder="1" applyAlignment="1">
      <alignment horizontal="right" vertical="top"/>
    </xf>
    <xf numFmtId="4" fontId="3177" fillId="2" borderId="1" xfId="0" applyNumberFormat="1" applyFont="1" applyFill="1" applyBorder="1" applyAlignment="1" applyProtection="1">
      <alignment horizontal="right" vertical="top"/>
      <protection locked="0"/>
    </xf>
    <xf numFmtId="4" fontId="3178" fillId="0" borderId="1" xfId="0" applyNumberFormat="1" applyFont="1" applyBorder="1" applyAlignment="1">
      <alignment horizontal="right" vertical="top"/>
    </xf>
    <xf numFmtId="4" fontId="3179" fillId="2" borderId="1" xfId="0" applyNumberFormat="1" applyFont="1" applyFill="1" applyBorder="1" applyAlignment="1" applyProtection="1">
      <alignment horizontal="right" vertical="top"/>
      <protection locked="0"/>
    </xf>
    <xf numFmtId="4" fontId="3180" fillId="0" borderId="1" xfId="0" applyNumberFormat="1" applyFont="1" applyBorder="1" applyAlignment="1">
      <alignment horizontal="right" vertical="top"/>
    </xf>
    <xf numFmtId="4" fontId="3181" fillId="2" borderId="1" xfId="0" applyNumberFormat="1" applyFont="1" applyFill="1" applyBorder="1" applyAlignment="1" applyProtection="1">
      <alignment horizontal="right" vertical="top"/>
      <protection locked="0"/>
    </xf>
    <xf numFmtId="4" fontId="3182" fillId="0" borderId="1" xfId="0" applyNumberFormat="1" applyFont="1" applyBorder="1" applyAlignment="1">
      <alignment horizontal="right" vertical="top"/>
    </xf>
    <xf numFmtId="4" fontId="3183" fillId="2" borderId="1" xfId="0" applyNumberFormat="1" applyFont="1" applyFill="1" applyBorder="1" applyAlignment="1" applyProtection="1">
      <alignment horizontal="right" vertical="top"/>
      <protection locked="0"/>
    </xf>
    <xf numFmtId="4" fontId="3184" fillId="0" borderId="1" xfId="0" applyNumberFormat="1" applyFont="1" applyBorder="1" applyAlignment="1">
      <alignment horizontal="right" vertical="top"/>
    </xf>
    <xf numFmtId="4" fontId="3185" fillId="2" borderId="1" xfId="0" applyNumberFormat="1" applyFont="1" applyFill="1" applyBorder="1" applyAlignment="1" applyProtection="1">
      <alignment horizontal="right" vertical="top"/>
      <protection locked="0"/>
    </xf>
    <xf numFmtId="4" fontId="3186" fillId="0" borderId="1" xfId="0" applyNumberFormat="1" applyFont="1" applyBorder="1" applyAlignment="1">
      <alignment horizontal="right" vertical="top"/>
    </xf>
    <xf numFmtId="4" fontId="3187" fillId="2" borderId="1" xfId="0" applyNumberFormat="1" applyFont="1" applyFill="1" applyBorder="1" applyAlignment="1" applyProtection="1">
      <alignment horizontal="right" vertical="top"/>
      <protection locked="0"/>
    </xf>
    <xf numFmtId="4" fontId="3188" fillId="0" borderId="1" xfId="0" applyNumberFormat="1" applyFont="1" applyBorder="1" applyAlignment="1">
      <alignment horizontal="right" vertical="top"/>
    </xf>
    <xf numFmtId="4" fontId="3189" fillId="2" borderId="1" xfId="0" applyNumberFormat="1" applyFont="1" applyFill="1" applyBorder="1" applyAlignment="1" applyProtection="1">
      <alignment horizontal="right" vertical="top"/>
      <protection locked="0"/>
    </xf>
    <xf numFmtId="4" fontId="3190" fillId="0" borderId="1" xfId="0" applyNumberFormat="1" applyFont="1" applyBorder="1" applyAlignment="1">
      <alignment horizontal="right" vertical="top"/>
    </xf>
    <xf numFmtId="4" fontId="3191" fillId="2" borderId="1" xfId="0" applyNumberFormat="1" applyFont="1" applyFill="1" applyBorder="1" applyAlignment="1" applyProtection="1">
      <alignment horizontal="right" vertical="top"/>
      <protection locked="0"/>
    </xf>
    <xf numFmtId="4" fontId="3192" fillId="0" borderId="1" xfId="0" applyNumberFormat="1" applyFont="1" applyBorder="1" applyAlignment="1">
      <alignment horizontal="right" vertical="top"/>
    </xf>
    <xf numFmtId="4" fontId="3193" fillId="2" borderId="1" xfId="0" applyNumberFormat="1" applyFont="1" applyFill="1" applyBorder="1" applyAlignment="1" applyProtection="1">
      <alignment horizontal="right" vertical="top"/>
      <protection locked="0"/>
    </xf>
    <xf numFmtId="4" fontId="3194" fillId="0" borderId="1" xfId="0" applyNumberFormat="1" applyFont="1" applyBorder="1" applyAlignment="1">
      <alignment horizontal="right" vertical="top"/>
    </xf>
    <xf numFmtId="4" fontId="3195" fillId="2" borderId="1" xfId="0" applyNumberFormat="1" applyFont="1" applyFill="1" applyBorder="1" applyAlignment="1" applyProtection="1">
      <alignment horizontal="right" vertical="top"/>
      <protection locked="0"/>
    </xf>
    <xf numFmtId="4" fontId="3196" fillId="0" borderId="1" xfId="0" applyNumberFormat="1" applyFont="1" applyBorder="1" applyAlignment="1">
      <alignment horizontal="right" vertical="top"/>
    </xf>
    <xf numFmtId="4" fontId="3197" fillId="2" borderId="1" xfId="0" applyNumberFormat="1" applyFont="1" applyFill="1" applyBorder="1" applyAlignment="1" applyProtection="1">
      <alignment horizontal="right" vertical="top"/>
      <protection locked="0"/>
    </xf>
    <xf numFmtId="4" fontId="3198" fillId="0" borderId="1" xfId="0" applyNumberFormat="1" applyFont="1" applyBorder="1" applyAlignment="1">
      <alignment horizontal="right" vertical="top"/>
    </xf>
    <xf numFmtId="4" fontId="3199" fillId="2" borderId="1" xfId="0" applyNumberFormat="1" applyFont="1" applyFill="1" applyBorder="1" applyAlignment="1" applyProtection="1">
      <alignment horizontal="right" vertical="top"/>
      <protection locked="0"/>
    </xf>
    <xf numFmtId="4" fontId="3200" fillId="0" borderId="1" xfId="0" applyNumberFormat="1" applyFont="1" applyBorder="1" applyAlignment="1">
      <alignment horizontal="right" vertical="top"/>
    </xf>
    <xf numFmtId="4" fontId="3201" fillId="3" borderId="1" xfId="0" applyNumberFormat="1" applyFont="1" applyFill="1" applyBorder="1" applyAlignment="1">
      <alignment horizontal="right" vertical="top"/>
    </xf>
    <xf numFmtId="4" fontId="3202" fillId="3" borderId="1" xfId="0" applyNumberFormat="1" applyFont="1" applyFill="1" applyBorder="1" applyAlignment="1">
      <alignment horizontal="right" vertical="top"/>
    </xf>
    <xf numFmtId="0" fontId="3203" fillId="0" borderId="1" xfId="0" applyFont="1" applyBorder="1" applyAlignment="1">
      <alignment horizontal="left" vertical="top"/>
    </xf>
    <xf numFmtId="0" fontId="3204" fillId="0" borderId="1" xfId="0" applyFont="1" applyBorder="1" applyAlignment="1">
      <alignment horizontal="left" vertical="top" wrapText="1"/>
    </xf>
    <xf numFmtId="4" fontId="3205" fillId="2" borderId="1" xfId="0" applyNumberFormat="1" applyFont="1" applyFill="1" applyBorder="1" applyAlignment="1" applyProtection="1">
      <alignment horizontal="right" vertical="top"/>
      <protection locked="0"/>
    </xf>
    <xf numFmtId="4" fontId="3206" fillId="0" borderId="1" xfId="0" applyNumberFormat="1" applyFont="1" applyBorder="1" applyAlignment="1">
      <alignment horizontal="right" vertical="top"/>
    </xf>
    <xf numFmtId="4" fontId="3207" fillId="2" borderId="1" xfId="0" applyNumberFormat="1" applyFont="1" applyFill="1" applyBorder="1" applyAlignment="1" applyProtection="1">
      <alignment horizontal="right" vertical="top"/>
      <protection locked="0"/>
    </xf>
    <xf numFmtId="4" fontId="3208" fillId="0" borderId="1" xfId="0" applyNumberFormat="1" applyFont="1" applyBorder="1" applyAlignment="1">
      <alignment horizontal="right" vertical="top"/>
    </xf>
    <xf numFmtId="4" fontId="3209" fillId="2" borderId="1" xfId="0" applyNumberFormat="1" applyFont="1" applyFill="1" applyBorder="1" applyAlignment="1" applyProtection="1">
      <alignment horizontal="right" vertical="top"/>
      <protection locked="0"/>
    </xf>
    <xf numFmtId="4" fontId="3210" fillId="0" borderId="1" xfId="0" applyNumberFormat="1" applyFont="1" applyBorder="1" applyAlignment="1">
      <alignment horizontal="right" vertical="top"/>
    </xf>
    <xf numFmtId="4" fontId="3211" fillId="2" borderId="1" xfId="0" applyNumberFormat="1" applyFont="1" applyFill="1" applyBorder="1" applyAlignment="1" applyProtection="1">
      <alignment horizontal="right" vertical="top"/>
      <protection locked="0"/>
    </xf>
    <xf numFmtId="4" fontId="3212" fillId="0" borderId="1" xfId="0" applyNumberFormat="1" applyFont="1" applyBorder="1" applyAlignment="1">
      <alignment horizontal="right" vertical="top"/>
    </xf>
    <xf numFmtId="4" fontId="3213" fillId="2" borderId="1" xfId="0" applyNumberFormat="1" applyFont="1" applyFill="1" applyBorder="1" applyAlignment="1" applyProtection="1">
      <alignment horizontal="right" vertical="top"/>
      <protection locked="0"/>
    </xf>
    <xf numFmtId="4" fontId="3214" fillId="0" borderId="1" xfId="0" applyNumberFormat="1" applyFont="1" applyBorder="1" applyAlignment="1">
      <alignment horizontal="right" vertical="top"/>
    </xf>
    <xf numFmtId="4" fontId="3215" fillId="2" borderId="1" xfId="0" applyNumberFormat="1" applyFont="1" applyFill="1" applyBorder="1" applyAlignment="1" applyProtection="1">
      <alignment horizontal="right" vertical="top"/>
      <protection locked="0"/>
    </xf>
    <xf numFmtId="4" fontId="3216" fillId="0" borderId="1" xfId="0" applyNumberFormat="1" applyFont="1" applyBorder="1" applyAlignment="1">
      <alignment horizontal="right" vertical="top"/>
    </xf>
    <xf numFmtId="4" fontId="3217" fillId="2" borderId="1" xfId="0" applyNumberFormat="1" applyFont="1" applyFill="1" applyBorder="1" applyAlignment="1" applyProtection="1">
      <alignment horizontal="right" vertical="top"/>
      <protection locked="0"/>
    </xf>
    <xf numFmtId="4" fontId="3218" fillId="0" borderId="1" xfId="0" applyNumberFormat="1" applyFont="1" applyBorder="1" applyAlignment="1">
      <alignment horizontal="right" vertical="top"/>
    </xf>
    <xf numFmtId="4" fontId="3219" fillId="2" borderId="1" xfId="0" applyNumberFormat="1" applyFont="1" applyFill="1" applyBorder="1" applyAlignment="1" applyProtection="1">
      <alignment horizontal="right" vertical="top"/>
      <protection locked="0"/>
    </xf>
    <xf numFmtId="4" fontId="3220" fillId="0" borderId="1" xfId="0" applyNumberFormat="1" applyFont="1" applyBorder="1" applyAlignment="1">
      <alignment horizontal="right" vertical="top"/>
    </xf>
    <xf numFmtId="4" fontId="3221" fillId="2" borderId="1" xfId="0" applyNumberFormat="1" applyFont="1" applyFill="1" applyBorder="1" applyAlignment="1" applyProtection="1">
      <alignment horizontal="right" vertical="top"/>
      <protection locked="0"/>
    </xf>
    <xf numFmtId="4" fontId="3222" fillId="0" borderId="1" xfId="0" applyNumberFormat="1" applyFont="1" applyBorder="1" applyAlignment="1">
      <alignment horizontal="right" vertical="top"/>
    </xf>
    <xf numFmtId="4" fontId="3223" fillId="2" borderId="1" xfId="0" applyNumberFormat="1" applyFont="1" applyFill="1" applyBorder="1" applyAlignment="1" applyProtection="1">
      <alignment horizontal="right" vertical="top"/>
      <protection locked="0"/>
    </xf>
    <xf numFmtId="4" fontId="3224" fillId="0" borderId="1" xfId="0" applyNumberFormat="1" applyFont="1" applyBorder="1" applyAlignment="1">
      <alignment horizontal="right" vertical="top"/>
    </xf>
    <xf numFmtId="4" fontId="3225" fillId="2" borderId="1" xfId="0" applyNumberFormat="1" applyFont="1" applyFill="1" applyBorder="1" applyAlignment="1" applyProtection="1">
      <alignment horizontal="right" vertical="top"/>
      <protection locked="0"/>
    </xf>
    <xf numFmtId="4" fontId="3226" fillId="0" borderId="1" xfId="0" applyNumberFormat="1" applyFont="1" applyBorder="1" applyAlignment="1">
      <alignment horizontal="right" vertical="top"/>
    </xf>
    <xf numFmtId="4" fontId="3227" fillId="2" borderId="1" xfId="0" applyNumberFormat="1" applyFont="1" applyFill="1" applyBorder="1" applyAlignment="1" applyProtection="1">
      <alignment horizontal="right" vertical="top"/>
      <protection locked="0"/>
    </xf>
    <xf numFmtId="4" fontId="3228" fillId="0" borderId="1" xfId="0" applyNumberFormat="1" applyFont="1" applyBorder="1" applyAlignment="1">
      <alignment horizontal="right" vertical="top"/>
    </xf>
    <xf numFmtId="4" fontId="3229" fillId="2" borderId="1" xfId="0" applyNumberFormat="1" applyFont="1" applyFill="1" applyBorder="1" applyAlignment="1" applyProtection="1">
      <alignment horizontal="right" vertical="top"/>
      <protection locked="0"/>
    </xf>
    <xf numFmtId="4" fontId="3230" fillId="0" borderId="1" xfId="0" applyNumberFormat="1" applyFont="1" applyBorder="1" applyAlignment="1">
      <alignment horizontal="right" vertical="top"/>
    </xf>
    <xf numFmtId="4" fontId="3231" fillId="2" borderId="1" xfId="0" applyNumberFormat="1" applyFont="1" applyFill="1" applyBorder="1" applyAlignment="1" applyProtection="1">
      <alignment horizontal="right" vertical="top"/>
      <protection locked="0"/>
    </xf>
    <xf numFmtId="4" fontId="3232" fillId="0" borderId="1" xfId="0" applyNumberFormat="1" applyFont="1" applyBorder="1" applyAlignment="1">
      <alignment horizontal="right" vertical="top"/>
    </xf>
    <xf numFmtId="4" fontId="3233" fillId="2" borderId="1" xfId="0" applyNumberFormat="1" applyFont="1" applyFill="1" applyBorder="1" applyAlignment="1" applyProtection="1">
      <alignment horizontal="right" vertical="top"/>
      <protection locked="0"/>
    </xf>
    <xf numFmtId="4" fontId="3234" fillId="0" borderId="1" xfId="0" applyNumberFormat="1" applyFont="1" applyBorder="1" applyAlignment="1">
      <alignment horizontal="right" vertical="top"/>
    </xf>
    <xf numFmtId="4" fontId="3235" fillId="2" borderId="1" xfId="0" applyNumberFormat="1" applyFont="1" applyFill="1" applyBorder="1" applyAlignment="1" applyProtection="1">
      <alignment horizontal="right" vertical="top"/>
      <protection locked="0"/>
    </xf>
    <xf numFmtId="4" fontId="3236" fillId="0" borderId="1" xfId="0" applyNumberFormat="1" applyFont="1" applyBorder="1" applyAlignment="1">
      <alignment horizontal="right" vertical="top"/>
    </xf>
    <xf numFmtId="4" fontId="3237" fillId="2" borderId="1" xfId="0" applyNumberFormat="1" applyFont="1" applyFill="1" applyBorder="1" applyAlignment="1" applyProtection="1">
      <alignment horizontal="right" vertical="top"/>
      <protection locked="0"/>
    </xf>
    <xf numFmtId="4" fontId="3238" fillId="0" borderId="1" xfId="0" applyNumberFormat="1" applyFont="1" applyBorder="1" applyAlignment="1">
      <alignment horizontal="right" vertical="top"/>
    </xf>
    <xf numFmtId="4" fontId="3239" fillId="2" borderId="1" xfId="0" applyNumberFormat="1" applyFont="1" applyFill="1" applyBorder="1" applyAlignment="1" applyProtection="1">
      <alignment horizontal="right" vertical="top"/>
      <protection locked="0"/>
    </xf>
    <xf numFmtId="4" fontId="3240" fillId="0" borderId="1" xfId="0" applyNumberFormat="1" applyFont="1" applyBorder="1" applyAlignment="1">
      <alignment horizontal="right" vertical="top"/>
    </xf>
    <xf numFmtId="4" fontId="3241" fillId="2" borderId="1" xfId="0" applyNumberFormat="1" applyFont="1" applyFill="1" applyBorder="1" applyAlignment="1" applyProtection="1">
      <alignment horizontal="right" vertical="top"/>
      <protection locked="0"/>
    </xf>
    <xf numFmtId="4" fontId="3242" fillId="0" borderId="1" xfId="0" applyNumberFormat="1" applyFont="1" applyBorder="1" applyAlignment="1">
      <alignment horizontal="right" vertical="top"/>
    </xf>
    <xf numFmtId="4" fontId="3243" fillId="2" borderId="1" xfId="0" applyNumberFormat="1" applyFont="1" applyFill="1" applyBorder="1" applyAlignment="1" applyProtection="1">
      <alignment horizontal="right" vertical="top"/>
      <protection locked="0"/>
    </xf>
    <xf numFmtId="4" fontId="3244" fillId="0" borderId="1" xfId="0" applyNumberFormat="1" applyFont="1" applyBorder="1" applyAlignment="1">
      <alignment horizontal="right" vertical="top"/>
    </xf>
    <xf numFmtId="4" fontId="3245" fillId="2" borderId="1" xfId="0" applyNumberFormat="1" applyFont="1" applyFill="1" applyBorder="1" applyAlignment="1" applyProtection="1">
      <alignment horizontal="right" vertical="top"/>
      <protection locked="0"/>
    </xf>
    <xf numFmtId="4" fontId="3246" fillId="0" borderId="1" xfId="0" applyNumberFormat="1" applyFont="1" applyBorder="1" applyAlignment="1">
      <alignment horizontal="right" vertical="top"/>
    </xf>
    <xf numFmtId="4" fontId="3247" fillId="2" borderId="1" xfId="0" applyNumberFormat="1" applyFont="1" applyFill="1" applyBorder="1" applyAlignment="1" applyProtection="1">
      <alignment horizontal="right" vertical="top"/>
      <protection locked="0"/>
    </xf>
    <xf numFmtId="4" fontId="3248" fillId="0" borderId="1" xfId="0" applyNumberFormat="1" applyFont="1" applyBorder="1" applyAlignment="1">
      <alignment horizontal="right" vertical="top"/>
    </xf>
    <xf numFmtId="4" fontId="3249" fillId="2" borderId="1" xfId="0" applyNumberFormat="1" applyFont="1" applyFill="1" applyBorder="1" applyAlignment="1" applyProtection="1">
      <alignment horizontal="right" vertical="top"/>
      <protection locked="0"/>
    </xf>
    <xf numFmtId="4" fontId="3250" fillId="0" borderId="1" xfId="0" applyNumberFormat="1" applyFont="1" applyBorder="1" applyAlignment="1">
      <alignment horizontal="right" vertical="top"/>
    </xf>
    <xf numFmtId="4" fontId="3251" fillId="2" borderId="1" xfId="0" applyNumberFormat="1" applyFont="1" applyFill="1" applyBorder="1" applyAlignment="1" applyProtection="1">
      <alignment horizontal="right" vertical="top"/>
      <protection locked="0"/>
    </xf>
    <xf numFmtId="4" fontId="3252" fillId="0" borderId="1" xfId="0" applyNumberFormat="1" applyFont="1" applyBorder="1" applyAlignment="1">
      <alignment horizontal="right" vertical="top"/>
    </xf>
    <xf numFmtId="4" fontId="3253" fillId="2" borderId="1" xfId="0" applyNumberFormat="1" applyFont="1" applyFill="1" applyBorder="1" applyAlignment="1" applyProtection="1">
      <alignment horizontal="right" vertical="top"/>
      <protection locked="0"/>
    </xf>
    <xf numFmtId="4" fontId="3254" fillId="0" borderId="1" xfId="0" applyNumberFormat="1" applyFont="1" applyBorder="1" applyAlignment="1">
      <alignment horizontal="right" vertical="top"/>
    </xf>
    <xf numFmtId="4" fontId="3255" fillId="2" borderId="1" xfId="0" applyNumberFormat="1" applyFont="1" applyFill="1" applyBorder="1" applyAlignment="1" applyProtection="1">
      <alignment horizontal="right" vertical="top"/>
      <protection locked="0"/>
    </xf>
    <xf numFmtId="4" fontId="3256" fillId="0" borderId="1" xfId="0" applyNumberFormat="1" applyFont="1" applyBorder="1" applyAlignment="1">
      <alignment horizontal="right" vertical="top"/>
    </xf>
    <xf numFmtId="4" fontId="3257" fillId="2" borderId="1" xfId="0" applyNumberFormat="1" applyFont="1" applyFill="1" applyBorder="1" applyAlignment="1" applyProtection="1">
      <alignment horizontal="right" vertical="top"/>
      <protection locked="0"/>
    </xf>
    <xf numFmtId="4" fontId="3258" fillId="0" borderId="1" xfId="0" applyNumberFormat="1" applyFont="1" applyBorder="1" applyAlignment="1">
      <alignment horizontal="right" vertical="top"/>
    </xf>
    <xf numFmtId="4" fontId="3259" fillId="2" borderId="1" xfId="0" applyNumberFormat="1" applyFont="1" applyFill="1" applyBorder="1" applyAlignment="1" applyProtection="1">
      <alignment horizontal="right" vertical="top"/>
      <protection locked="0"/>
    </xf>
    <xf numFmtId="4" fontId="3260" fillId="0" borderId="1" xfId="0" applyNumberFormat="1" applyFont="1" applyBorder="1" applyAlignment="1">
      <alignment horizontal="right" vertical="top"/>
    </xf>
    <xf numFmtId="4" fontId="3261" fillId="2" borderId="1" xfId="0" applyNumberFormat="1" applyFont="1" applyFill="1" applyBorder="1" applyAlignment="1" applyProtection="1">
      <alignment horizontal="right" vertical="top"/>
      <protection locked="0"/>
    </xf>
    <xf numFmtId="4" fontId="3262" fillId="0" borderId="1" xfId="0" applyNumberFormat="1" applyFont="1" applyBorder="1" applyAlignment="1">
      <alignment horizontal="right" vertical="top"/>
    </xf>
    <xf numFmtId="4" fontId="3263" fillId="2" borderId="1" xfId="0" applyNumberFormat="1" applyFont="1" applyFill="1" applyBorder="1" applyAlignment="1" applyProtection="1">
      <alignment horizontal="right" vertical="top"/>
      <protection locked="0"/>
    </xf>
    <xf numFmtId="4" fontId="3264" fillId="0" borderId="1" xfId="0" applyNumberFormat="1" applyFont="1" applyBorder="1" applyAlignment="1">
      <alignment horizontal="right" vertical="top"/>
    </xf>
    <xf numFmtId="4" fontId="3265" fillId="2" borderId="1" xfId="0" applyNumberFormat="1" applyFont="1" applyFill="1" applyBorder="1" applyAlignment="1" applyProtection="1">
      <alignment horizontal="right" vertical="top"/>
      <protection locked="0"/>
    </xf>
    <xf numFmtId="4" fontId="3266" fillId="0" borderId="1" xfId="0" applyNumberFormat="1" applyFont="1" applyBorder="1" applyAlignment="1">
      <alignment horizontal="right" vertical="top"/>
    </xf>
    <xf numFmtId="4" fontId="3267" fillId="2" borderId="1" xfId="0" applyNumberFormat="1" applyFont="1" applyFill="1" applyBorder="1" applyAlignment="1" applyProtection="1">
      <alignment horizontal="right" vertical="top"/>
      <protection locked="0"/>
    </xf>
    <xf numFmtId="4" fontId="3268" fillId="0" borderId="1" xfId="0" applyNumberFormat="1" applyFont="1" applyBorder="1" applyAlignment="1">
      <alignment horizontal="right" vertical="top"/>
    </xf>
    <xf numFmtId="4" fontId="3269" fillId="2" borderId="1" xfId="0" applyNumberFormat="1" applyFont="1" applyFill="1" applyBorder="1" applyAlignment="1" applyProtection="1">
      <alignment horizontal="right" vertical="top"/>
      <protection locked="0"/>
    </xf>
    <xf numFmtId="4" fontId="3270" fillId="0" borderId="1" xfId="0" applyNumberFormat="1" applyFont="1" applyBorder="1" applyAlignment="1">
      <alignment horizontal="right" vertical="top"/>
    </xf>
    <xf numFmtId="4" fontId="3271" fillId="2" borderId="1" xfId="0" applyNumberFormat="1" applyFont="1" applyFill="1" applyBorder="1" applyAlignment="1" applyProtection="1">
      <alignment horizontal="right" vertical="top"/>
      <protection locked="0"/>
    </xf>
    <xf numFmtId="4" fontId="3272" fillId="0" borderId="1" xfId="0" applyNumberFormat="1" applyFont="1" applyBorder="1" applyAlignment="1">
      <alignment horizontal="right" vertical="top"/>
    </xf>
    <xf numFmtId="4" fontId="3273" fillId="2" borderId="1" xfId="0" applyNumberFormat="1" applyFont="1" applyFill="1" applyBorder="1" applyAlignment="1" applyProtection="1">
      <alignment horizontal="right" vertical="top"/>
      <protection locked="0"/>
    </xf>
    <xf numFmtId="4" fontId="3274" fillId="0" borderId="1" xfId="0" applyNumberFormat="1" applyFont="1" applyBorder="1" applyAlignment="1">
      <alignment horizontal="right" vertical="top"/>
    </xf>
    <xf numFmtId="4" fontId="3275" fillId="2" borderId="1" xfId="0" applyNumberFormat="1" applyFont="1" applyFill="1" applyBorder="1" applyAlignment="1" applyProtection="1">
      <alignment horizontal="right" vertical="top"/>
      <protection locked="0"/>
    </xf>
    <xf numFmtId="4" fontId="3276" fillId="0" borderId="1" xfId="0" applyNumberFormat="1" applyFont="1" applyBorder="1" applyAlignment="1">
      <alignment horizontal="right" vertical="top"/>
    </xf>
    <xf numFmtId="4" fontId="3277" fillId="2" borderId="1" xfId="0" applyNumberFormat="1" applyFont="1" applyFill="1" applyBorder="1" applyAlignment="1" applyProtection="1">
      <alignment horizontal="right" vertical="top"/>
      <protection locked="0"/>
    </xf>
    <xf numFmtId="4" fontId="3278" fillId="0" borderId="1" xfId="0" applyNumberFormat="1" applyFont="1" applyBorder="1" applyAlignment="1">
      <alignment horizontal="right" vertical="top"/>
    </xf>
    <xf numFmtId="4" fontId="3279" fillId="2" borderId="1" xfId="0" applyNumberFormat="1" applyFont="1" applyFill="1" applyBorder="1" applyAlignment="1" applyProtection="1">
      <alignment horizontal="right" vertical="top"/>
      <protection locked="0"/>
    </xf>
    <xf numFmtId="4" fontId="3280" fillId="0" borderId="1" xfId="0" applyNumberFormat="1" applyFont="1" applyBorder="1" applyAlignment="1">
      <alignment horizontal="right" vertical="top"/>
    </xf>
    <xf numFmtId="4" fontId="3281" fillId="2" borderId="1" xfId="0" applyNumberFormat="1" applyFont="1" applyFill="1" applyBorder="1" applyAlignment="1" applyProtection="1">
      <alignment horizontal="right" vertical="top"/>
      <protection locked="0"/>
    </xf>
    <xf numFmtId="4" fontId="3282" fillId="0" borderId="1" xfId="0" applyNumberFormat="1" applyFont="1" applyBorder="1" applyAlignment="1">
      <alignment horizontal="right" vertical="top"/>
    </xf>
    <xf numFmtId="4" fontId="3283" fillId="2" borderId="1" xfId="0" applyNumberFormat="1" applyFont="1" applyFill="1" applyBorder="1" applyAlignment="1" applyProtection="1">
      <alignment horizontal="right" vertical="top"/>
      <protection locked="0"/>
    </xf>
    <xf numFmtId="4" fontId="3284" fillId="0" borderId="1" xfId="0" applyNumberFormat="1" applyFont="1" applyBorder="1" applyAlignment="1">
      <alignment horizontal="right" vertical="top"/>
    </xf>
    <xf numFmtId="4" fontId="3285" fillId="2" borderId="1" xfId="0" applyNumberFormat="1" applyFont="1" applyFill="1" applyBorder="1" applyAlignment="1" applyProtection="1">
      <alignment horizontal="right" vertical="top"/>
      <protection locked="0"/>
    </xf>
    <xf numFmtId="4" fontId="3286" fillId="0" borderId="1" xfId="0" applyNumberFormat="1" applyFont="1" applyBorder="1" applyAlignment="1">
      <alignment horizontal="right" vertical="top"/>
    </xf>
    <xf numFmtId="4" fontId="3287" fillId="2" borderId="1" xfId="0" applyNumberFormat="1" applyFont="1" applyFill="1" applyBorder="1" applyAlignment="1" applyProtection="1">
      <alignment horizontal="right" vertical="top"/>
      <protection locked="0"/>
    </xf>
    <xf numFmtId="4" fontId="3288" fillId="0" borderId="1" xfId="0" applyNumberFormat="1" applyFont="1" applyBorder="1" applyAlignment="1">
      <alignment horizontal="right" vertical="top"/>
    </xf>
    <xf numFmtId="4" fontId="3289" fillId="2" borderId="1" xfId="0" applyNumberFormat="1" applyFont="1" applyFill="1" applyBorder="1" applyAlignment="1" applyProtection="1">
      <alignment horizontal="right" vertical="top"/>
      <protection locked="0"/>
    </xf>
    <xf numFmtId="4" fontId="3290" fillId="0" borderId="1" xfId="0" applyNumberFormat="1" applyFont="1" applyBorder="1" applyAlignment="1">
      <alignment horizontal="right" vertical="top"/>
    </xf>
    <xf numFmtId="4" fontId="3291" fillId="2" borderId="1" xfId="0" applyNumberFormat="1" applyFont="1" applyFill="1" applyBorder="1" applyAlignment="1" applyProtection="1">
      <alignment horizontal="right" vertical="top"/>
      <protection locked="0"/>
    </xf>
    <xf numFmtId="4" fontId="3292" fillId="0" borderId="1" xfId="0" applyNumberFormat="1" applyFont="1" applyBorder="1" applyAlignment="1">
      <alignment horizontal="right" vertical="top"/>
    </xf>
    <xf numFmtId="4" fontId="3293" fillId="2" borderId="1" xfId="0" applyNumberFormat="1" applyFont="1" applyFill="1" applyBorder="1" applyAlignment="1" applyProtection="1">
      <alignment horizontal="right" vertical="top"/>
      <protection locked="0"/>
    </xf>
    <xf numFmtId="4" fontId="3294" fillId="0" borderId="1" xfId="0" applyNumberFormat="1" applyFont="1" applyBorder="1" applyAlignment="1">
      <alignment horizontal="right" vertical="top"/>
    </xf>
    <xf numFmtId="4" fontId="3295" fillId="2" borderId="1" xfId="0" applyNumberFormat="1" applyFont="1" applyFill="1" applyBorder="1" applyAlignment="1" applyProtection="1">
      <alignment horizontal="right" vertical="top"/>
      <protection locked="0"/>
    </xf>
    <xf numFmtId="4" fontId="3296" fillId="0" borderId="1" xfId="0" applyNumberFormat="1" applyFont="1" applyBorder="1" applyAlignment="1">
      <alignment horizontal="right" vertical="top"/>
    </xf>
    <xf numFmtId="4" fontId="3297" fillId="2" borderId="1" xfId="0" applyNumberFormat="1" applyFont="1" applyFill="1" applyBorder="1" applyAlignment="1" applyProtection="1">
      <alignment horizontal="right" vertical="top"/>
      <protection locked="0"/>
    </xf>
    <xf numFmtId="4" fontId="3298" fillId="0" borderId="1" xfId="0" applyNumberFormat="1" applyFont="1" applyBorder="1" applyAlignment="1">
      <alignment horizontal="right" vertical="top"/>
    </xf>
    <xf numFmtId="4" fontId="3299" fillId="2" borderId="1" xfId="0" applyNumberFormat="1" applyFont="1" applyFill="1" applyBorder="1" applyAlignment="1" applyProtection="1">
      <alignment horizontal="right" vertical="top"/>
      <protection locked="0"/>
    </xf>
    <xf numFmtId="4" fontId="3300" fillId="0" borderId="1" xfId="0" applyNumberFormat="1" applyFont="1" applyBorder="1" applyAlignment="1">
      <alignment horizontal="right" vertical="top"/>
    </xf>
    <xf numFmtId="4" fontId="3301" fillId="2" borderId="1" xfId="0" applyNumberFormat="1" applyFont="1" applyFill="1" applyBorder="1" applyAlignment="1" applyProtection="1">
      <alignment horizontal="right" vertical="top"/>
      <protection locked="0"/>
    </xf>
    <xf numFmtId="4" fontId="3302" fillId="0" borderId="1" xfId="0" applyNumberFormat="1" applyFont="1" applyBorder="1" applyAlignment="1">
      <alignment horizontal="right" vertical="top"/>
    </xf>
    <xf numFmtId="4" fontId="3303" fillId="2" borderId="1" xfId="0" applyNumberFormat="1" applyFont="1" applyFill="1" applyBorder="1" applyAlignment="1" applyProtection="1">
      <alignment horizontal="right" vertical="top"/>
      <protection locked="0"/>
    </xf>
    <xf numFmtId="4" fontId="3304" fillId="0" borderId="1" xfId="0" applyNumberFormat="1" applyFont="1" applyBorder="1" applyAlignment="1">
      <alignment horizontal="right" vertical="top"/>
    </xf>
    <xf numFmtId="4" fontId="3305" fillId="2" borderId="1" xfId="0" applyNumberFormat="1" applyFont="1" applyFill="1" applyBorder="1" applyAlignment="1" applyProtection="1">
      <alignment horizontal="right" vertical="top"/>
      <protection locked="0"/>
    </xf>
    <xf numFmtId="4" fontId="3306" fillId="0" borderId="1" xfId="0" applyNumberFormat="1" applyFont="1" applyBorder="1" applyAlignment="1">
      <alignment horizontal="right" vertical="top"/>
    </xf>
    <xf numFmtId="4" fontId="3307" fillId="2" borderId="1" xfId="0" applyNumberFormat="1" applyFont="1" applyFill="1" applyBorder="1" applyAlignment="1" applyProtection="1">
      <alignment horizontal="right" vertical="top"/>
      <protection locked="0"/>
    </xf>
    <xf numFmtId="4" fontId="3308" fillId="0" borderId="1" xfId="0" applyNumberFormat="1" applyFont="1" applyBorder="1" applyAlignment="1">
      <alignment horizontal="right" vertical="top"/>
    </xf>
    <xf numFmtId="4" fontId="3309" fillId="2" borderId="1" xfId="0" applyNumberFormat="1" applyFont="1" applyFill="1" applyBorder="1" applyAlignment="1" applyProtection="1">
      <alignment horizontal="right" vertical="top"/>
      <protection locked="0"/>
    </xf>
    <xf numFmtId="4" fontId="3310" fillId="0" borderId="1" xfId="0" applyNumberFormat="1" applyFont="1" applyBorder="1" applyAlignment="1">
      <alignment horizontal="right" vertical="top"/>
    </xf>
    <xf numFmtId="4" fontId="3311" fillId="2" borderId="1" xfId="0" applyNumberFormat="1" applyFont="1" applyFill="1" applyBorder="1" applyAlignment="1" applyProtection="1">
      <alignment horizontal="right" vertical="top"/>
      <protection locked="0"/>
    </xf>
    <xf numFmtId="4" fontId="3312" fillId="0" borderId="1" xfId="0" applyNumberFormat="1" applyFont="1" applyBorder="1" applyAlignment="1">
      <alignment horizontal="right" vertical="top"/>
    </xf>
    <xf numFmtId="4" fontId="3313" fillId="2" borderId="1" xfId="0" applyNumberFormat="1" applyFont="1" applyFill="1" applyBorder="1" applyAlignment="1" applyProtection="1">
      <alignment horizontal="right" vertical="top"/>
      <protection locked="0"/>
    </xf>
    <xf numFmtId="4" fontId="3314" fillId="0" borderId="1" xfId="0" applyNumberFormat="1" applyFont="1" applyBorder="1" applyAlignment="1">
      <alignment horizontal="right" vertical="top"/>
    </xf>
    <xf numFmtId="4" fontId="3315" fillId="2" borderId="1" xfId="0" applyNumberFormat="1" applyFont="1" applyFill="1" applyBorder="1" applyAlignment="1" applyProtection="1">
      <alignment horizontal="right" vertical="top"/>
      <protection locked="0"/>
    </xf>
    <xf numFmtId="4" fontId="3316" fillId="0" borderId="1" xfId="0" applyNumberFormat="1" applyFont="1" applyBorder="1" applyAlignment="1">
      <alignment horizontal="right" vertical="top"/>
    </xf>
    <xf numFmtId="4" fontId="3317" fillId="2" borderId="1" xfId="0" applyNumberFormat="1" applyFont="1" applyFill="1" applyBorder="1" applyAlignment="1" applyProtection="1">
      <alignment horizontal="right" vertical="top"/>
      <protection locked="0"/>
    </xf>
    <xf numFmtId="4" fontId="3318" fillId="0" borderId="1" xfId="0" applyNumberFormat="1" applyFont="1" applyBorder="1" applyAlignment="1">
      <alignment horizontal="right" vertical="top"/>
    </xf>
    <xf numFmtId="4" fontId="3319" fillId="2" borderId="1" xfId="0" applyNumberFormat="1" applyFont="1" applyFill="1" applyBorder="1" applyAlignment="1" applyProtection="1">
      <alignment horizontal="right" vertical="top"/>
      <protection locked="0"/>
    </xf>
    <xf numFmtId="4" fontId="3320" fillId="0" borderId="1" xfId="0" applyNumberFormat="1" applyFont="1" applyBorder="1" applyAlignment="1">
      <alignment horizontal="right" vertical="top"/>
    </xf>
    <xf numFmtId="4" fontId="3321" fillId="2" borderId="1" xfId="0" applyNumberFormat="1" applyFont="1" applyFill="1" applyBorder="1" applyAlignment="1" applyProtection="1">
      <alignment horizontal="right" vertical="top"/>
      <protection locked="0"/>
    </xf>
    <xf numFmtId="4" fontId="3322" fillId="0" borderId="1" xfId="0" applyNumberFormat="1" applyFont="1" applyBorder="1" applyAlignment="1">
      <alignment horizontal="right" vertical="top"/>
    </xf>
    <xf numFmtId="4" fontId="3323" fillId="2" borderId="1" xfId="0" applyNumberFormat="1" applyFont="1" applyFill="1" applyBorder="1" applyAlignment="1" applyProtection="1">
      <alignment horizontal="right" vertical="top"/>
      <protection locked="0"/>
    </xf>
    <xf numFmtId="4" fontId="3324" fillId="0" borderId="1" xfId="0" applyNumberFormat="1" applyFont="1" applyBorder="1" applyAlignment="1">
      <alignment horizontal="right" vertical="top"/>
    </xf>
    <xf numFmtId="4" fontId="3325" fillId="3" borderId="1" xfId="0" applyNumberFormat="1" applyFont="1" applyFill="1" applyBorder="1" applyAlignment="1">
      <alignment horizontal="right" vertical="top"/>
    </xf>
    <xf numFmtId="4" fontId="3326" fillId="3" borderId="1" xfId="0" applyNumberFormat="1" applyFont="1" applyFill="1" applyBorder="1" applyAlignment="1">
      <alignment horizontal="right" vertical="top"/>
    </xf>
    <xf numFmtId="0" fontId="3327" fillId="0" borderId="1" xfId="0" applyFont="1" applyBorder="1" applyAlignment="1">
      <alignment horizontal="left" vertical="top"/>
    </xf>
    <xf numFmtId="0" fontId="3328" fillId="0" borderId="1" xfId="0" applyFont="1" applyBorder="1" applyAlignment="1">
      <alignment horizontal="left" vertical="top" wrapText="1"/>
    </xf>
    <xf numFmtId="4" fontId="3329" fillId="2" borderId="1" xfId="0" applyNumberFormat="1" applyFont="1" applyFill="1" applyBorder="1" applyAlignment="1" applyProtection="1">
      <alignment horizontal="right" vertical="top"/>
      <protection locked="0"/>
    </xf>
    <xf numFmtId="4" fontId="3330" fillId="0" borderId="1" xfId="0" applyNumberFormat="1" applyFont="1" applyBorder="1" applyAlignment="1">
      <alignment horizontal="right" vertical="top"/>
    </xf>
    <xf numFmtId="4" fontId="3331" fillId="2" borderId="1" xfId="0" applyNumberFormat="1" applyFont="1" applyFill="1" applyBorder="1" applyAlignment="1" applyProtection="1">
      <alignment horizontal="right" vertical="top"/>
      <protection locked="0"/>
    </xf>
    <xf numFmtId="4" fontId="3332" fillId="0" borderId="1" xfId="0" applyNumberFormat="1" applyFont="1" applyBorder="1" applyAlignment="1">
      <alignment horizontal="right" vertical="top"/>
    </xf>
    <xf numFmtId="4" fontId="3333" fillId="2" borderId="1" xfId="0" applyNumberFormat="1" applyFont="1" applyFill="1" applyBorder="1" applyAlignment="1" applyProtection="1">
      <alignment horizontal="right" vertical="top"/>
      <protection locked="0"/>
    </xf>
    <xf numFmtId="4" fontId="3334" fillId="0" borderId="1" xfId="0" applyNumberFormat="1" applyFont="1" applyBorder="1" applyAlignment="1">
      <alignment horizontal="right" vertical="top"/>
    </xf>
    <xf numFmtId="4" fontId="3335" fillId="2" borderId="1" xfId="0" applyNumberFormat="1" applyFont="1" applyFill="1" applyBorder="1" applyAlignment="1" applyProtection="1">
      <alignment horizontal="right" vertical="top"/>
      <protection locked="0"/>
    </xf>
    <xf numFmtId="4" fontId="3336" fillId="0" borderId="1" xfId="0" applyNumberFormat="1" applyFont="1" applyBorder="1" applyAlignment="1">
      <alignment horizontal="right" vertical="top"/>
    </xf>
    <xf numFmtId="4" fontId="3337" fillId="2" borderId="1" xfId="0" applyNumberFormat="1" applyFont="1" applyFill="1" applyBorder="1" applyAlignment="1" applyProtection="1">
      <alignment horizontal="right" vertical="top"/>
      <protection locked="0"/>
    </xf>
    <xf numFmtId="4" fontId="3338" fillId="0" borderId="1" xfId="0" applyNumberFormat="1" applyFont="1" applyBorder="1" applyAlignment="1">
      <alignment horizontal="right" vertical="top"/>
    </xf>
    <xf numFmtId="4" fontId="3339" fillId="2" borderId="1" xfId="0" applyNumberFormat="1" applyFont="1" applyFill="1" applyBorder="1" applyAlignment="1" applyProtection="1">
      <alignment horizontal="right" vertical="top"/>
      <protection locked="0"/>
    </xf>
    <xf numFmtId="4" fontId="3340" fillId="0" borderId="1" xfId="0" applyNumberFormat="1" applyFont="1" applyBorder="1" applyAlignment="1">
      <alignment horizontal="right" vertical="top"/>
    </xf>
    <xf numFmtId="4" fontId="3341" fillId="2" borderId="1" xfId="0" applyNumberFormat="1" applyFont="1" applyFill="1" applyBorder="1" applyAlignment="1" applyProtection="1">
      <alignment horizontal="right" vertical="top"/>
      <protection locked="0"/>
    </xf>
    <xf numFmtId="4" fontId="3342" fillId="0" borderId="1" xfId="0" applyNumberFormat="1" applyFont="1" applyBorder="1" applyAlignment="1">
      <alignment horizontal="right" vertical="top"/>
    </xf>
    <xf numFmtId="4" fontId="3343" fillId="2" borderId="1" xfId="0" applyNumberFormat="1" applyFont="1" applyFill="1" applyBorder="1" applyAlignment="1" applyProtection="1">
      <alignment horizontal="right" vertical="top"/>
      <protection locked="0"/>
    </xf>
    <xf numFmtId="4" fontId="3344" fillId="0" borderId="1" xfId="0" applyNumberFormat="1" applyFont="1" applyBorder="1" applyAlignment="1">
      <alignment horizontal="right" vertical="top"/>
    </xf>
    <xf numFmtId="4" fontId="3345" fillId="2" borderId="1" xfId="0" applyNumberFormat="1" applyFont="1" applyFill="1" applyBorder="1" applyAlignment="1" applyProtection="1">
      <alignment horizontal="right" vertical="top"/>
      <protection locked="0"/>
    </xf>
    <xf numFmtId="4" fontId="3346" fillId="0" borderId="1" xfId="0" applyNumberFormat="1" applyFont="1" applyBorder="1" applyAlignment="1">
      <alignment horizontal="right" vertical="top"/>
    </xf>
    <xf numFmtId="4" fontId="3347" fillId="2" borderId="1" xfId="0" applyNumberFormat="1" applyFont="1" applyFill="1" applyBorder="1" applyAlignment="1" applyProtection="1">
      <alignment horizontal="right" vertical="top"/>
      <protection locked="0"/>
    </xf>
    <xf numFmtId="4" fontId="3348" fillId="0" borderId="1" xfId="0" applyNumberFormat="1" applyFont="1" applyBorder="1" applyAlignment="1">
      <alignment horizontal="right" vertical="top"/>
    </xf>
    <xf numFmtId="4" fontId="3349" fillId="2" borderId="1" xfId="0" applyNumberFormat="1" applyFont="1" applyFill="1" applyBorder="1" applyAlignment="1" applyProtection="1">
      <alignment horizontal="right" vertical="top"/>
      <protection locked="0"/>
    </xf>
    <xf numFmtId="4" fontId="3350" fillId="0" borderId="1" xfId="0" applyNumberFormat="1" applyFont="1" applyBorder="1" applyAlignment="1">
      <alignment horizontal="right" vertical="top"/>
    </xf>
    <xf numFmtId="4" fontId="3351" fillId="2" borderId="1" xfId="0" applyNumberFormat="1" applyFont="1" applyFill="1" applyBorder="1" applyAlignment="1" applyProtection="1">
      <alignment horizontal="right" vertical="top"/>
      <protection locked="0"/>
    </xf>
    <xf numFmtId="4" fontId="3352" fillId="0" borderId="1" xfId="0" applyNumberFormat="1" applyFont="1" applyBorder="1" applyAlignment="1">
      <alignment horizontal="right" vertical="top"/>
    </xf>
    <xf numFmtId="4" fontId="3353" fillId="2" borderId="1" xfId="0" applyNumberFormat="1" applyFont="1" applyFill="1" applyBorder="1" applyAlignment="1" applyProtection="1">
      <alignment horizontal="right" vertical="top"/>
      <protection locked="0"/>
    </xf>
    <xf numFmtId="4" fontId="3354" fillId="0" borderId="1" xfId="0" applyNumberFormat="1" applyFont="1" applyBorder="1" applyAlignment="1">
      <alignment horizontal="right" vertical="top"/>
    </xf>
    <xf numFmtId="4" fontId="3355" fillId="2" borderId="1" xfId="0" applyNumberFormat="1" applyFont="1" applyFill="1" applyBorder="1" applyAlignment="1" applyProtection="1">
      <alignment horizontal="right" vertical="top"/>
      <protection locked="0"/>
    </xf>
    <xf numFmtId="4" fontId="3356" fillId="0" borderId="1" xfId="0" applyNumberFormat="1" applyFont="1" applyBorder="1" applyAlignment="1">
      <alignment horizontal="right" vertical="top"/>
    </xf>
    <xf numFmtId="4" fontId="3357" fillId="2" borderId="1" xfId="0" applyNumberFormat="1" applyFont="1" applyFill="1" applyBorder="1" applyAlignment="1" applyProtection="1">
      <alignment horizontal="right" vertical="top"/>
      <protection locked="0"/>
    </xf>
    <xf numFmtId="4" fontId="3358" fillId="0" borderId="1" xfId="0" applyNumberFormat="1" applyFont="1" applyBorder="1" applyAlignment="1">
      <alignment horizontal="right" vertical="top"/>
    </xf>
    <xf numFmtId="4" fontId="3359" fillId="2" borderId="1" xfId="0" applyNumberFormat="1" applyFont="1" applyFill="1" applyBorder="1" applyAlignment="1" applyProtection="1">
      <alignment horizontal="right" vertical="top"/>
      <protection locked="0"/>
    </xf>
    <xf numFmtId="4" fontId="3360" fillId="0" borderId="1" xfId="0" applyNumberFormat="1" applyFont="1" applyBorder="1" applyAlignment="1">
      <alignment horizontal="right" vertical="top"/>
    </xf>
    <xf numFmtId="4" fontId="3361" fillId="2" borderId="1" xfId="0" applyNumberFormat="1" applyFont="1" applyFill="1" applyBorder="1" applyAlignment="1" applyProtection="1">
      <alignment horizontal="right" vertical="top"/>
      <protection locked="0"/>
    </xf>
    <xf numFmtId="4" fontId="3362" fillId="0" borderId="1" xfId="0" applyNumberFormat="1" applyFont="1" applyBorder="1" applyAlignment="1">
      <alignment horizontal="right" vertical="top"/>
    </xf>
    <xf numFmtId="4" fontId="3363" fillId="2" borderId="1" xfId="0" applyNumberFormat="1" applyFont="1" applyFill="1" applyBorder="1" applyAlignment="1" applyProtection="1">
      <alignment horizontal="right" vertical="top"/>
      <protection locked="0"/>
    </xf>
    <xf numFmtId="4" fontId="3364" fillId="0" borderId="1" xfId="0" applyNumberFormat="1" applyFont="1" applyBorder="1" applyAlignment="1">
      <alignment horizontal="right" vertical="top"/>
    </xf>
    <xf numFmtId="4" fontId="3365" fillId="2" borderId="1" xfId="0" applyNumberFormat="1" applyFont="1" applyFill="1" applyBorder="1" applyAlignment="1" applyProtection="1">
      <alignment horizontal="right" vertical="top"/>
      <protection locked="0"/>
    </xf>
    <xf numFmtId="4" fontId="3366" fillId="0" borderId="1" xfId="0" applyNumberFormat="1" applyFont="1" applyBorder="1" applyAlignment="1">
      <alignment horizontal="right" vertical="top"/>
    </xf>
    <xf numFmtId="4" fontId="3367" fillId="2" borderId="1" xfId="0" applyNumberFormat="1" applyFont="1" applyFill="1" applyBorder="1" applyAlignment="1" applyProtection="1">
      <alignment horizontal="right" vertical="top"/>
      <protection locked="0"/>
    </xf>
    <xf numFmtId="4" fontId="3368" fillId="0" borderId="1" xfId="0" applyNumberFormat="1" applyFont="1" applyBorder="1" applyAlignment="1">
      <alignment horizontal="right" vertical="top"/>
    </xf>
    <xf numFmtId="4" fontId="3369" fillId="2" borderId="1" xfId="0" applyNumberFormat="1" applyFont="1" applyFill="1" applyBorder="1" applyAlignment="1" applyProtection="1">
      <alignment horizontal="right" vertical="top"/>
      <protection locked="0"/>
    </xf>
    <xf numFmtId="4" fontId="3370" fillId="0" borderId="1" xfId="0" applyNumberFormat="1" applyFont="1" applyBorder="1" applyAlignment="1">
      <alignment horizontal="right" vertical="top"/>
    </xf>
    <xf numFmtId="4" fontId="3371" fillId="2" borderId="1" xfId="0" applyNumberFormat="1" applyFont="1" applyFill="1" applyBorder="1" applyAlignment="1" applyProtection="1">
      <alignment horizontal="right" vertical="top"/>
      <protection locked="0"/>
    </xf>
    <xf numFmtId="4" fontId="3372" fillId="0" borderId="1" xfId="0" applyNumberFormat="1" applyFont="1" applyBorder="1" applyAlignment="1">
      <alignment horizontal="right" vertical="top"/>
    </xf>
    <xf numFmtId="4" fontId="3373" fillId="2" borderId="1" xfId="0" applyNumberFormat="1" applyFont="1" applyFill="1" applyBorder="1" applyAlignment="1" applyProtection="1">
      <alignment horizontal="right" vertical="top"/>
      <protection locked="0"/>
    </xf>
    <xf numFmtId="4" fontId="3374" fillId="0" borderId="1" xfId="0" applyNumberFormat="1" applyFont="1" applyBorder="1" applyAlignment="1">
      <alignment horizontal="right" vertical="top"/>
    </xf>
    <xf numFmtId="4" fontId="3375" fillId="2" borderId="1" xfId="0" applyNumberFormat="1" applyFont="1" applyFill="1" applyBorder="1" applyAlignment="1" applyProtection="1">
      <alignment horizontal="right" vertical="top"/>
      <protection locked="0"/>
    </xf>
    <xf numFmtId="4" fontId="3376" fillId="0" borderId="1" xfId="0" applyNumberFormat="1" applyFont="1" applyBorder="1" applyAlignment="1">
      <alignment horizontal="right" vertical="top"/>
    </xf>
    <xf numFmtId="4" fontId="3377" fillId="2" borderId="1" xfId="0" applyNumberFormat="1" applyFont="1" applyFill="1" applyBorder="1" applyAlignment="1" applyProtection="1">
      <alignment horizontal="right" vertical="top"/>
      <protection locked="0"/>
    </xf>
    <xf numFmtId="4" fontId="3378" fillId="0" borderId="1" xfId="0" applyNumberFormat="1" applyFont="1" applyBorder="1" applyAlignment="1">
      <alignment horizontal="right" vertical="top"/>
    </xf>
    <xf numFmtId="4" fontId="3379" fillId="2" borderId="1" xfId="0" applyNumberFormat="1" applyFont="1" applyFill="1" applyBorder="1" applyAlignment="1" applyProtection="1">
      <alignment horizontal="right" vertical="top"/>
      <protection locked="0"/>
    </xf>
    <xf numFmtId="4" fontId="3380" fillId="0" borderId="1" xfId="0" applyNumberFormat="1" applyFont="1" applyBorder="1" applyAlignment="1">
      <alignment horizontal="right" vertical="top"/>
    </xf>
    <xf numFmtId="4" fontId="3381" fillId="2" borderId="1" xfId="0" applyNumberFormat="1" applyFont="1" applyFill="1" applyBorder="1" applyAlignment="1" applyProtection="1">
      <alignment horizontal="right" vertical="top"/>
      <protection locked="0"/>
    </xf>
    <xf numFmtId="4" fontId="3382" fillId="0" borderId="1" xfId="0" applyNumberFormat="1" applyFont="1" applyBorder="1" applyAlignment="1">
      <alignment horizontal="right" vertical="top"/>
    </xf>
    <xf numFmtId="4" fontId="3383" fillId="2" borderId="1" xfId="0" applyNumberFormat="1" applyFont="1" applyFill="1" applyBorder="1" applyAlignment="1" applyProtection="1">
      <alignment horizontal="right" vertical="top"/>
      <protection locked="0"/>
    </xf>
    <xf numFmtId="4" fontId="3384" fillId="0" borderId="1" xfId="0" applyNumberFormat="1" applyFont="1" applyBorder="1" applyAlignment="1">
      <alignment horizontal="right" vertical="top"/>
    </xf>
    <xf numFmtId="4" fontId="3385" fillId="2" borderId="1" xfId="0" applyNumberFormat="1" applyFont="1" applyFill="1" applyBorder="1" applyAlignment="1" applyProtection="1">
      <alignment horizontal="right" vertical="top"/>
      <protection locked="0"/>
    </xf>
    <xf numFmtId="4" fontId="3386" fillId="0" borderId="1" xfId="0" applyNumberFormat="1" applyFont="1" applyBorder="1" applyAlignment="1">
      <alignment horizontal="right" vertical="top"/>
    </xf>
    <xf numFmtId="4" fontId="3387" fillId="2" borderId="1" xfId="0" applyNumberFormat="1" applyFont="1" applyFill="1" applyBorder="1" applyAlignment="1" applyProtection="1">
      <alignment horizontal="right" vertical="top"/>
      <protection locked="0"/>
    </xf>
    <xf numFmtId="4" fontId="3388" fillId="0" borderId="1" xfId="0" applyNumberFormat="1" applyFont="1" applyBorder="1" applyAlignment="1">
      <alignment horizontal="right" vertical="top"/>
    </xf>
    <xf numFmtId="4" fontId="3389" fillId="2" borderId="1" xfId="0" applyNumberFormat="1" applyFont="1" applyFill="1" applyBorder="1" applyAlignment="1" applyProtection="1">
      <alignment horizontal="right" vertical="top"/>
      <protection locked="0"/>
    </xf>
    <xf numFmtId="4" fontId="3390" fillId="0" borderId="1" xfId="0" applyNumberFormat="1" applyFont="1" applyBorder="1" applyAlignment="1">
      <alignment horizontal="right" vertical="top"/>
    </xf>
    <xf numFmtId="4" fontId="3391" fillId="2" borderId="1" xfId="0" applyNumberFormat="1" applyFont="1" applyFill="1" applyBorder="1" applyAlignment="1" applyProtection="1">
      <alignment horizontal="right" vertical="top"/>
      <protection locked="0"/>
    </xf>
    <xf numFmtId="4" fontId="3392" fillId="0" borderId="1" xfId="0" applyNumberFormat="1" applyFont="1" applyBorder="1" applyAlignment="1">
      <alignment horizontal="right" vertical="top"/>
    </xf>
    <xf numFmtId="4" fontId="3393" fillId="2" borderId="1" xfId="0" applyNumberFormat="1" applyFont="1" applyFill="1" applyBorder="1" applyAlignment="1" applyProtection="1">
      <alignment horizontal="right" vertical="top"/>
      <protection locked="0"/>
    </xf>
    <xf numFmtId="4" fontId="3394" fillId="0" borderId="1" xfId="0" applyNumberFormat="1" applyFont="1" applyBorder="1" applyAlignment="1">
      <alignment horizontal="right" vertical="top"/>
    </xf>
    <xf numFmtId="4" fontId="3395" fillId="2" borderId="1" xfId="0" applyNumberFormat="1" applyFont="1" applyFill="1" applyBorder="1" applyAlignment="1" applyProtection="1">
      <alignment horizontal="right" vertical="top"/>
      <protection locked="0"/>
    </xf>
    <xf numFmtId="4" fontId="3396" fillId="0" borderId="1" xfId="0" applyNumberFormat="1" applyFont="1" applyBorder="1" applyAlignment="1">
      <alignment horizontal="right" vertical="top"/>
    </xf>
    <xf numFmtId="4" fontId="3397" fillId="2" borderId="1" xfId="0" applyNumberFormat="1" applyFont="1" applyFill="1" applyBorder="1" applyAlignment="1" applyProtection="1">
      <alignment horizontal="right" vertical="top"/>
      <protection locked="0"/>
    </xf>
    <xf numFmtId="4" fontId="3398" fillId="0" borderId="1" xfId="0" applyNumberFormat="1" applyFont="1" applyBorder="1" applyAlignment="1">
      <alignment horizontal="right" vertical="top"/>
    </xf>
    <xf numFmtId="4" fontId="3399" fillId="2" borderId="1" xfId="0" applyNumberFormat="1" applyFont="1" applyFill="1" applyBorder="1" applyAlignment="1" applyProtection="1">
      <alignment horizontal="right" vertical="top"/>
      <protection locked="0"/>
    </xf>
    <xf numFmtId="4" fontId="3400" fillId="0" borderId="1" xfId="0" applyNumberFormat="1" applyFont="1" applyBorder="1" applyAlignment="1">
      <alignment horizontal="right" vertical="top"/>
    </xf>
    <xf numFmtId="4" fontId="3401" fillId="2" borderId="1" xfId="0" applyNumberFormat="1" applyFont="1" applyFill="1" applyBorder="1" applyAlignment="1" applyProtection="1">
      <alignment horizontal="right" vertical="top"/>
      <protection locked="0"/>
    </xf>
    <xf numFmtId="4" fontId="3402" fillId="0" borderId="1" xfId="0" applyNumberFormat="1" applyFont="1" applyBorder="1" applyAlignment="1">
      <alignment horizontal="right" vertical="top"/>
    </xf>
    <xf numFmtId="4" fontId="3403" fillId="2" borderId="1" xfId="0" applyNumberFormat="1" applyFont="1" applyFill="1" applyBorder="1" applyAlignment="1" applyProtection="1">
      <alignment horizontal="right" vertical="top"/>
      <protection locked="0"/>
    </xf>
    <xf numFmtId="4" fontId="3404" fillId="0" borderId="1" xfId="0" applyNumberFormat="1" applyFont="1" applyBorder="1" applyAlignment="1">
      <alignment horizontal="right" vertical="top"/>
    </xf>
    <xf numFmtId="4" fontId="3405" fillId="2" borderId="1" xfId="0" applyNumberFormat="1" applyFont="1" applyFill="1" applyBorder="1" applyAlignment="1" applyProtection="1">
      <alignment horizontal="right" vertical="top"/>
      <protection locked="0"/>
    </xf>
    <xf numFmtId="4" fontId="3406" fillId="0" borderId="1" xfId="0" applyNumberFormat="1" applyFont="1" applyBorder="1" applyAlignment="1">
      <alignment horizontal="right" vertical="top"/>
    </xf>
    <xf numFmtId="4" fontId="3407" fillId="2" borderId="1" xfId="0" applyNumberFormat="1" applyFont="1" applyFill="1" applyBorder="1" applyAlignment="1" applyProtection="1">
      <alignment horizontal="right" vertical="top"/>
      <protection locked="0"/>
    </xf>
    <xf numFmtId="4" fontId="3408" fillId="0" borderId="1" xfId="0" applyNumberFormat="1" applyFont="1" applyBorder="1" applyAlignment="1">
      <alignment horizontal="right" vertical="top"/>
    </xf>
    <xf numFmtId="4" fontId="3409" fillId="2" borderId="1" xfId="0" applyNumberFormat="1" applyFont="1" applyFill="1" applyBorder="1" applyAlignment="1" applyProtection="1">
      <alignment horizontal="right" vertical="top"/>
      <protection locked="0"/>
    </xf>
    <xf numFmtId="4" fontId="3410" fillId="0" borderId="1" xfId="0" applyNumberFormat="1" applyFont="1" applyBorder="1" applyAlignment="1">
      <alignment horizontal="right" vertical="top"/>
    </xf>
    <xf numFmtId="4" fontId="3411" fillId="2" borderId="1" xfId="0" applyNumberFormat="1" applyFont="1" applyFill="1" applyBorder="1" applyAlignment="1" applyProtection="1">
      <alignment horizontal="right" vertical="top"/>
      <protection locked="0"/>
    </xf>
    <xf numFmtId="4" fontId="3412" fillId="0" borderId="1" xfId="0" applyNumberFormat="1" applyFont="1" applyBorder="1" applyAlignment="1">
      <alignment horizontal="right" vertical="top"/>
    </xf>
    <xf numFmtId="4" fontId="3413" fillId="2" borderId="1" xfId="0" applyNumberFormat="1" applyFont="1" applyFill="1" applyBorder="1" applyAlignment="1" applyProtection="1">
      <alignment horizontal="right" vertical="top"/>
      <protection locked="0"/>
    </xf>
    <xf numFmtId="4" fontId="3414" fillId="0" borderId="1" xfId="0" applyNumberFormat="1" applyFont="1" applyBorder="1" applyAlignment="1">
      <alignment horizontal="right" vertical="top"/>
    </xf>
    <xf numFmtId="4" fontId="3415" fillId="2" borderId="1" xfId="0" applyNumberFormat="1" applyFont="1" applyFill="1" applyBorder="1" applyAlignment="1" applyProtection="1">
      <alignment horizontal="right" vertical="top"/>
      <protection locked="0"/>
    </xf>
    <xf numFmtId="4" fontId="3416" fillId="0" borderId="1" xfId="0" applyNumberFormat="1" applyFont="1" applyBorder="1" applyAlignment="1">
      <alignment horizontal="right" vertical="top"/>
    </xf>
    <xf numFmtId="4" fontId="3417" fillId="2" borderId="1" xfId="0" applyNumberFormat="1" applyFont="1" applyFill="1" applyBorder="1" applyAlignment="1" applyProtection="1">
      <alignment horizontal="right" vertical="top"/>
      <protection locked="0"/>
    </xf>
    <xf numFmtId="4" fontId="3418" fillId="0" borderId="1" xfId="0" applyNumberFormat="1" applyFont="1" applyBorder="1" applyAlignment="1">
      <alignment horizontal="right" vertical="top"/>
    </xf>
    <xf numFmtId="4" fontId="3419" fillId="2" borderId="1" xfId="0" applyNumberFormat="1" applyFont="1" applyFill="1" applyBorder="1" applyAlignment="1" applyProtection="1">
      <alignment horizontal="right" vertical="top"/>
      <protection locked="0"/>
    </xf>
    <xf numFmtId="4" fontId="3420" fillId="0" borderId="1" xfId="0" applyNumberFormat="1" applyFont="1" applyBorder="1" applyAlignment="1">
      <alignment horizontal="right" vertical="top"/>
    </xf>
    <xf numFmtId="4" fontId="3421" fillId="2" borderId="1" xfId="0" applyNumberFormat="1" applyFont="1" applyFill="1" applyBorder="1" applyAlignment="1" applyProtection="1">
      <alignment horizontal="right" vertical="top"/>
      <protection locked="0"/>
    </xf>
    <xf numFmtId="4" fontId="3422" fillId="0" borderId="1" xfId="0" applyNumberFormat="1" applyFont="1" applyBorder="1" applyAlignment="1">
      <alignment horizontal="right" vertical="top"/>
    </xf>
    <xf numFmtId="4" fontId="3423" fillId="2" borderId="1" xfId="0" applyNumberFormat="1" applyFont="1" applyFill="1" applyBorder="1" applyAlignment="1" applyProtection="1">
      <alignment horizontal="right" vertical="top"/>
      <protection locked="0"/>
    </xf>
    <xf numFmtId="4" fontId="3424" fillId="0" borderId="1" xfId="0" applyNumberFormat="1" applyFont="1" applyBorder="1" applyAlignment="1">
      <alignment horizontal="right" vertical="top"/>
    </xf>
    <xf numFmtId="4" fontId="3425" fillId="2" borderId="1" xfId="0" applyNumberFormat="1" applyFont="1" applyFill="1" applyBorder="1" applyAlignment="1" applyProtection="1">
      <alignment horizontal="right" vertical="top"/>
      <protection locked="0"/>
    </xf>
    <xf numFmtId="4" fontId="3426" fillId="0" borderId="1" xfId="0" applyNumberFormat="1" applyFont="1" applyBorder="1" applyAlignment="1">
      <alignment horizontal="right" vertical="top"/>
    </xf>
    <xf numFmtId="4" fontId="3427" fillId="2" borderId="1" xfId="0" applyNumberFormat="1" applyFont="1" applyFill="1" applyBorder="1" applyAlignment="1" applyProtection="1">
      <alignment horizontal="right" vertical="top"/>
      <protection locked="0"/>
    </xf>
    <xf numFmtId="4" fontId="3428" fillId="0" borderId="1" xfId="0" applyNumberFormat="1" applyFont="1" applyBorder="1" applyAlignment="1">
      <alignment horizontal="right" vertical="top"/>
    </xf>
    <xf numFmtId="4" fontId="3429" fillId="2" borderId="1" xfId="0" applyNumberFormat="1" applyFont="1" applyFill="1" applyBorder="1" applyAlignment="1" applyProtection="1">
      <alignment horizontal="right" vertical="top"/>
      <protection locked="0"/>
    </xf>
    <xf numFmtId="4" fontId="3430" fillId="0" borderId="1" xfId="0" applyNumberFormat="1" applyFont="1" applyBorder="1" applyAlignment="1">
      <alignment horizontal="right" vertical="top"/>
    </xf>
    <xf numFmtId="4" fontId="3431" fillId="2" borderId="1" xfId="0" applyNumberFormat="1" applyFont="1" applyFill="1" applyBorder="1" applyAlignment="1" applyProtection="1">
      <alignment horizontal="right" vertical="top"/>
      <protection locked="0"/>
    </xf>
    <xf numFmtId="4" fontId="3432" fillId="0" borderId="1" xfId="0" applyNumberFormat="1" applyFont="1" applyBorder="1" applyAlignment="1">
      <alignment horizontal="right" vertical="top"/>
    </xf>
    <xf numFmtId="4" fontId="3433" fillId="2" borderId="1" xfId="0" applyNumberFormat="1" applyFont="1" applyFill="1" applyBorder="1" applyAlignment="1" applyProtection="1">
      <alignment horizontal="right" vertical="top"/>
      <protection locked="0"/>
    </xf>
    <xf numFmtId="4" fontId="3434" fillId="0" borderId="1" xfId="0" applyNumberFormat="1" applyFont="1" applyBorder="1" applyAlignment="1">
      <alignment horizontal="right" vertical="top"/>
    </xf>
    <xf numFmtId="4" fontId="3435" fillId="2" borderId="1" xfId="0" applyNumberFormat="1" applyFont="1" applyFill="1" applyBorder="1" applyAlignment="1" applyProtection="1">
      <alignment horizontal="right" vertical="top"/>
      <protection locked="0"/>
    </xf>
    <xf numFmtId="4" fontId="3436" fillId="0" borderId="1" xfId="0" applyNumberFormat="1" applyFont="1" applyBorder="1" applyAlignment="1">
      <alignment horizontal="right" vertical="top"/>
    </xf>
    <xf numFmtId="4" fontId="3437" fillId="2" borderId="1" xfId="0" applyNumberFormat="1" applyFont="1" applyFill="1" applyBorder="1" applyAlignment="1" applyProtection="1">
      <alignment horizontal="right" vertical="top"/>
      <protection locked="0"/>
    </xf>
    <xf numFmtId="4" fontId="3438" fillId="0" borderId="1" xfId="0" applyNumberFormat="1" applyFont="1" applyBorder="1" applyAlignment="1">
      <alignment horizontal="right" vertical="top"/>
    </xf>
    <xf numFmtId="4" fontId="3439" fillId="2" borderId="1" xfId="0" applyNumberFormat="1" applyFont="1" applyFill="1" applyBorder="1" applyAlignment="1" applyProtection="1">
      <alignment horizontal="right" vertical="top"/>
      <protection locked="0"/>
    </xf>
    <xf numFmtId="4" fontId="3440" fillId="0" borderId="1" xfId="0" applyNumberFormat="1" applyFont="1" applyBorder="1" applyAlignment="1">
      <alignment horizontal="right" vertical="top"/>
    </xf>
    <xf numFmtId="4" fontId="3441" fillId="2" borderId="1" xfId="0" applyNumberFormat="1" applyFont="1" applyFill="1" applyBorder="1" applyAlignment="1" applyProtection="1">
      <alignment horizontal="right" vertical="top"/>
      <protection locked="0"/>
    </xf>
    <xf numFmtId="4" fontId="3442" fillId="0" borderId="1" xfId="0" applyNumberFormat="1" applyFont="1" applyBorder="1" applyAlignment="1">
      <alignment horizontal="right" vertical="top"/>
    </xf>
    <xf numFmtId="4" fontId="3443" fillId="2" borderId="1" xfId="0" applyNumberFormat="1" applyFont="1" applyFill="1" applyBorder="1" applyAlignment="1" applyProtection="1">
      <alignment horizontal="right" vertical="top"/>
      <protection locked="0"/>
    </xf>
    <xf numFmtId="4" fontId="3444" fillId="0" borderId="1" xfId="0" applyNumberFormat="1" applyFont="1" applyBorder="1" applyAlignment="1">
      <alignment horizontal="right" vertical="top"/>
    </xf>
    <xf numFmtId="4" fontId="3445" fillId="2" borderId="1" xfId="0" applyNumberFormat="1" applyFont="1" applyFill="1" applyBorder="1" applyAlignment="1" applyProtection="1">
      <alignment horizontal="right" vertical="top"/>
      <protection locked="0"/>
    </xf>
    <xf numFmtId="4" fontId="3446" fillId="0" borderId="1" xfId="0" applyNumberFormat="1" applyFont="1" applyBorder="1" applyAlignment="1">
      <alignment horizontal="right" vertical="top"/>
    </xf>
    <xf numFmtId="4" fontId="3447" fillId="2" borderId="1" xfId="0" applyNumberFormat="1" applyFont="1" applyFill="1" applyBorder="1" applyAlignment="1" applyProtection="1">
      <alignment horizontal="right" vertical="top"/>
      <protection locked="0"/>
    </xf>
    <xf numFmtId="4" fontId="3448" fillId="0" borderId="1" xfId="0" applyNumberFormat="1" applyFont="1" applyBorder="1" applyAlignment="1">
      <alignment horizontal="right" vertical="top"/>
    </xf>
    <xf numFmtId="4" fontId="3449" fillId="3" borderId="1" xfId="0" applyNumberFormat="1" applyFont="1" applyFill="1" applyBorder="1" applyAlignment="1">
      <alignment horizontal="right" vertical="top"/>
    </xf>
    <xf numFmtId="4" fontId="3450" fillId="3" borderId="1" xfId="0" applyNumberFormat="1" applyFont="1" applyFill="1" applyBorder="1" applyAlignment="1">
      <alignment horizontal="right" vertical="top"/>
    </xf>
    <xf numFmtId="0" fontId="3451" fillId="0" borderId="1" xfId="0" applyFont="1" applyBorder="1" applyAlignment="1">
      <alignment horizontal="left" vertical="top"/>
    </xf>
    <xf numFmtId="0" fontId="3574" fillId="0" borderId="1" xfId="0" applyFont="1" applyBorder="1" applyAlignment="1">
      <alignment horizontal="left" vertical="top"/>
    </xf>
    <xf numFmtId="0" fontId="3697" fillId="0" borderId="1" xfId="0" applyFont="1" applyBorder="1" applyAlignment="1">
      <alignment horizontal="left" vertical="top"/>
    </xf>
    <xf numFmtId="0" fontId="3820" fillId="0" borderId="1" xfId="0" applyFont="1" applyBorder="1" applyAlignment="1">
      <alignment horizontal="left" vertical="top"/>
    </xf>
    <xf numFmtId="0" fontId="3943" fillId="0" borderId="1" xfId="0" applyFont="1" applyBorder="1" applyAlignment="1">
      <alignment horizontal="left" vertical="top"/>
    </xf>
    <xf numFmtId="0" fontId="4066" fillId="0" borderId="1" xfId="0" applyFont="1" applyBorder="1" applyAlignment="1">
      <alignment horizontal="left" vertical="top"/>
    </xf>
    <xf numFmtId="0" fontId="4189" fillId="0" borderId="1" xfId="0" applyFont="1" applyBorder="1" applyAlignment="1">
      <alignment horizontal="left" vertical="top"/>
    </xf>
    <xf numFmtId="0" fontId="4312" fillId="0" borderId="1" xfId="0" applyFont="1" applyBorder="1" applyAlignment="1">
      <alignment horizontal="left" vertical="top"/>
    </xf>
    <xf numFmtId="0" fontId="4435" fillId="0" borderId="1" xfId="0" applyFont="1" applyBorder="1" applyAlignment="1">
      <alignment horizontal="left" vertical="top"/>
    </xf>
    <xf numFmtId="0" fontId="4436" fillId="0" borderId="1" xfId="0" applyFont="1" applyBorder="1" applyAlignment="1">
      <alignment horizontal="left" vertical="top" wrapText="1"/>
    </xf>
    <xf numFmtId="4" fontId="4437" fillId="2" borderId="1" xfId="0" applyNumberFormat="1" applyFont="1" applyFill="1" applyBorder="1" applyAlignment="1" applyProtection="1">
      <alignment horizontal="right" vertical="top"/>
      <protection locked="0"/>
    </xf>
    <xf numFmtId="4" fontId="4438" fillId="0" borderId="1" xfId="0" applyNumberFormat="1" applyFont="1" applyBorder="1" applyAlignment="1">
      <alignment horizontal="right" vertical="top"/>
    </xf>
    <xf numFmtId="4" fontId="4439" fillId="2" borderId="1" xfId="0" applyNumberFormat="1" applyFont="1" applyFill="1" applyBorder="1" applyAlignment="1" applyProtection="1">
      <alignment horizontal="right" vertical="top"/>
      <protection locked="0"/>
    </xf>
    <xf numFmtId="4" fontId="4440" fillId="0" borderId="1" xfId="0" applyNumberFormat="1" applyFont="1" applyBorder="1" applyAlignment="1">
      <alignment horizontal="right" vertical="top"/>
    </xf>
    <xf numFmtId="4" fontId="4441" fillId="2" borderId="1" xfId="0" applyNumberFormat="1" applyFont="1" applyFill="1" applyBorder="1" applyAlignment="1" applyProtection="1">
      <alignment horizontal="right" vertical="top"/>
      <protection locked="0"/>
    </xf>
    <xf numFmtId="4" fontId="4442" fillId="0" borderId="1" xfId="0" applyNumberFormat="1" applyFont="1" applyBorder="1" applyAlignment="1">
      <alignment horizontal="right" vertical="top"/>
    </xf>
    <xf numFmtId="4" fontId="4443" fillId="2" borderId="1" xfId="0" applyNumberFormat="1" applyFont="1" applyFill="1" applyBorder="1" applyAlignment="1" applyProtection="1">
      <alignment horizontal="right" vertical="top"/>
      <protection locked="0"/>
    </xf>
    <xf numFmtId="4" fontId="4444" fillId="0" borderId="1" xfId="0" applyNumberFormat="1" applyFont="1" applyBorder="1" applyAlignment="1">
      <alignment horizontal="right" vertical="top"/>
    </xf>
    <xf numFmtId="4" fontId="4445" fillId="2" borderId="1" xfId="0" applyNumberFormat="1" applyFont="1" applyFill="1" applyBorder="1" applyAlignment="1" applyProtection="1">
      <alignment horizontal="right" vertical="top"/>
      <protection locked="0"/>
    </xf>
    <xf numFmtId="4" fontId="4446" fillId="0" borderId="1" xfId="0" applyNumberFormat="1" applyFont="1" applyBorder="1" applyAlignment="1">
      <alignment horizontal="right" vertical="top"/>
    </xf>
    <xf numFmtId="4" fontId="4447" fillId="2" borderId="1" xfId="0" applyNumberFormat="1" applyFont="1" applyFill="1" applyBorder="1" applyAlignment="1" applyProtection="1">
      <alignment horizontal="right" vertical="top"/>
      <protection locked="0"/>
    </xf>
    <xf numFmtId="4" fontId="4448" fillId="0" borderId="1" xfId="0" applyNumberFormat="1" applyFont="1" applyBorder="1" applyAlignment="1">
      <alignment horizontal="right" vertical="top"/>
    </xf>
    <xf numFmtId="4" fontId="4449" fillId="2" borderId="1" xfId="0" applyNumberFormat="1" applyFont="1" applyFill="1" applyBorder="1" applyAlignment="1" applyProtection="1">
      <alignment horizontal="right" vertical="top"/>
      <protection locked="0"/>
    </xf>
    <xf numFmtId="4" fontId="4450" fillId="0" borderId="1" xfId="0" applyNumberFormat="1" applyFont="1" applyBorder="1" applyAlignment="1">
      <alignment horizontal="right" vertical="top"/>
    </xf>
    <xf numFmtId="4" fontId="4451" fillId="2" borderId="1" xfId="0" applyNumberFormat="1" applyFont="1" applyFill="1" applyBorder="1" applyAlignment="1" applyProtection="1">
      <alignment horizontal="right" vertical="top"/>
      <protection locked="0"/>
    </xf>
    <xf numFmtId="4" fontId="4452" fillId="0" borderId="1" xfId="0" applyNumberFormat="1" applyFont="1" applyBorder="1" applyAlignment="1">
      <alignment horizontal="right" vertical="top"/>
    </xf>
    <xf numFmtId="4" fontId="4453" fillId="2" borderId="1" xfId="0" applyNumberFormat="1" applyFont="1" applyFill="1" applyBorder="1" applyAlignment="1" applyProtection="1">
      <alignment horizontal="right" vertical="top"/>
      <protection locked="0"/>
    </xf>
    <xf numFmtId="4" fontId="4454" fillId="0" borderId="1" xfId="0" applyNumberFormat="1" applyFont="1" applyBorder="1" applyAlignment="1">
      <alignment horizontal="right" vertical="top"/>
    </xf>
    <xf numFmtId="4" fontId="4455" fillId="2" borderId="1" xfId="0" applyNumberFormat="1" applyFont="1" applyFill="1" applyBorder="1" applyAlignment="1" applyProtection="1">
      <alignment horizontal="right" vertical="top"/>
      <protection locked="0"/>
    </xf>
    <xf numFmtId="4" fontId="4456" fillId="0" borderId="1" xfId="0" applyNumberFormat="1" applyFont="1" applyBorder="1" applyAlignment="1">
      <alignment horizontal="right" vertical="top"/>
    </xf>
    <xf numFmtId="4" fontId="4457" fillId="2" borderId="1" xfId="0" applyNumberFormat="1" applyFont="1" applyFill="1" applyBorder="1" applyAlignment="1" applyProtection="1">
      <alignment horizontal="right" vertical="top"/>
      <protection locked="0"/>
    </xf>
    <xf numFmtId="4" fontId="4458" fillId="0" borderId="1" xfId="0" applyNumberFormat="1" applyFont="1" applyBorder="1" applyAlignment="1">
      <alignment horizontal="right" vertical="top"/>
    </xf>
    <xf numFmtId="4" fontId="4459" fillId="2" borderId="1" xfId="0" applyNumberFormat="1" applyFont="1" applyFill="1" applyBorder="1" applyAlignment="1" applyProtection="1">
      <alignment horizontal="right" vertical="top"/>
      <protection locked="0"/>
    </xf>
    <xf numFmtId="4" fontId="4460" fillId="0" borderId="1" xfId="0" applyNumberFormat="1" applyFont="1" applyBorder="1" applyAlignment="1">
      <alignment horizontal="right" vertical="top"/>
    </xf>
    <xf numFmtId="4" fontId="4461" fillId="2" borderId="1" xfId="0" applyNumberFormat="1" applyFont="1" applyFill="1" applyBorder="1" applyAlignment="1" applyProtection="1">
      <alignment horizontal="right" vertical="top"/>
      <protection locked="0"/>
    </xf>
    <xf numFmtId="4" fontId="4462" fillId="0" borderId="1" xfId="0" applyNumberFormat="1" applyFont="1" applyBorder="1" applyAlignment="1">
      <alignment horizontal="right" vertical="top"/>
    </xf>
    <xf numFmtId="4" fontId="4463" fillId="2" borderId="1" xfId="0" applyNumberFormat="1" applyFont="1" applyFill="1" applyBorder="1" applyAlignment="1" applyProtection="1">
      <alignment horizontal="right" vertical="top"/>
      <protection locked="0"/>
    </xf>
    <xf numFmtId="4" fontId="4464" fillId="0" borderId="1" xfId="0" applyNumberFormat="1" applyFont="1" applyBorder="1" applyAlignment="1">
      <alignment horizontal="right" vertical="top"/>
    </xf>
    <xf numFmtId="4" fontId="4465" fillId="2" borderId="1" xfId="0" applyNumberFormat="1" applyFont="1" applyFill="1" applyBorder="1" applyAlignment="1" applyProtection="1">
      <alignment horizontal="right" vertical="top"/>
      <protection locked="0"/>
    </xf>
    <xf numFmtId="4" fontId="4466" fillId="0" borderId="1" xfId="0" applyNumberFormat="1" applyFont="1" applyBorder="1" applyAlignment="1">
      <alignment horizontal="right" vertical="top"/>
    </xf>
    <xf numFmtId="4" fontId="4467" fillId="2" borderId="1" xfId="0" applyNumberFormat="1" applyFont="1" applyFill="1" applyBorder="1" applyAlignment="1" applyProtection="1">
      <alignment horizontal="right" vertical="top"/>
      <protection locked="0"/>
    </xf>
    <xf numFmtId="4" fontId="4468" fillId="0" borderId="1" xfId="0" applyNumberFormat="1" applyFont="1" applyBorder="1" applyAlignment="1">
      <alignment horizontal="right" vertical="top"/>
    </xf>
    <xf numFmtId="4" fontId="4469" fillId="2" borderId="1" xfId="0" applyNumberFormat="1" applyFont="1" applyFill="1" applyBorder="1" applyAlignment="1" applyProtection="1">
      <alignment horizontal="right" vertical="top"/>
      <protection locked="0"/>
    </xf>
    <xf numFmtId="4" fontId="4470" fillId="0" borderId="1" xfId="0" applyNumberFormat="1" applyFont="1" applyBorder="1" applyAlignment="1">
      <alignment horizontal="right" vertical="top"/>
    </xf>
    <xf numFmtId="4" fontId="4471" fillId="2" borderId="1" xfId="0" applyNumberFormat="1" applyFont="1" applyFill="1" applyBorder="1" applyAlignment="1" applyProtection="1">
      <alignment horizontal="right" vertical="top"/>
      <protection locked="0"/>
    </xf>
    <xf numFmtId="4" fontId="4472" fillId="0" borderId="1" xfId="0" applyNumberFormat="1" applyFont="1" applyBorder="1" applyAlignment="1">
      <alignment horizontal="right" vertical="top"/>
    </xf>
    <xf numFmtId="4" fontId="4473" fillId="2" borderId="1" xfId="0" applyNumberFormat="1" applyFont="1" applyFill="1" applyBorder="1" applyAlignment="1" applyProtection="1">
      <alignment horizontal="right" vertical="top"/>
      <protection locked="0"/>
    </xf>
    <xf numFmtId="4" fontId="4474" fillId="0" borderId="1" xfId="0" applyNumberFormat="1" applyFont="1" applyBorder="1" applyAlignment="1">
      <alignment horizontal="right" vertical="top"/>
    </xf>
    <xf numFmtId="4" fontId="4475" fillId="2" borderId="1" xfId="0" applyNumberFormat="1" applyFont="1" applyFill="1" applyBorder="1" applyAlignment="1" applyProtection="1">
      <alignment horizontal="right" vertical="top"/>
      <protection locked="0"/>
    </xf>
    <xf numFmtId="4" fontId="4476" fillId="0" borderId="1" xfId="0" applyNumberFormat="1" applyFont="1" applyBorder="1" applyAlignment="1">
      <alignment horizontal="right" vertical="top"/>
    </xf>
    <xf numFmtId="4" fontId="4477" fillId="2" borderId="1" xfId="0" applyNumberFormat="1" applyFont="1" applyFill="1" applyBorder="1" applyAlignment="1" applyProtection="1">
      <alignment horizontal="right" vertical="top"/>
      <protection locked="0"/>
    </xf>
    <xf numFmtId="4" fontId="4478" fillId="0" borderId="1" xfId="0" applyNumberFormat="1" applyFont="1" applyBorder="1" applyAlignment="1">
      <alignment horizontal="right" vertical="top"/>
    </xf>
    <xf numFmtId="4" fontId="4479" fillId="2" borderId="1" xfId="0" applyNumberFormat="1" applyFont="1" applyFill="1" applyBorder="1" applyAlignment="1" applyProtection="1">
      <alignment horizontal="right" vertical="top"/>
      <protection locked="0"/>
    </xf>
    <xf numFmtId="4" fontId="4480" fillId="0" borderId="1" xfId="0" applyNumberFormat="1" applyFont="1" applyBorder="1" applyAlignment="1">
      <alignment horizontal="right" vertical="top"/>
    </xf>
    <xf numFmtId="4" fontId="4481" fillId="2" borderId="1" xfId="0" applyNumberFormat="1" applyFont="1" applyFill="1" applyBorder="1" applyAlignment="1" applyProtection="1">
      <alignment horizontal="right" vertical="top"/>
      <protection locked="0"/>
    </xf>
    <xf numFmtId="4" fontId="4482" fillId="0" borderId="1" xfId="0" applyNumberFormat="1" applyFont="1" applyBorder="1" applyAlignment="1">
      <alignment horizontal="right" vertical="top"/>
    </xf>
    <xf numFmtId="4" fontId="4483" fillId="2" borderId="1" xfId="0" applyNumberFormat="1" applyFont="1" applyFill="1" applyBorder="1" applyAlignment="1" applyProtection="1">
      <alignment horizontal="right" vertical="top"/>
      <protection locked="0"/>
    </xf>
    <xf numFmtId="4" fontId="4484" fillId="0" borderId="1" xfId="0" applyNumberFormat="1" applyFont="1" applyBorder="1" applyAlignment="1">
      <alignment horizontal="right" vertical="top"/>
    </xf>
    <xf numFmtId="4" fontId="4485" fillId="2" borderId="1" xfId="0" applyNumberFormat="1" applyFont="1" applyFill="1" applyBorder="1" applyAlignment="1" applyProtection="1">
      <alignment horizontal="right" vertical="top"/>
      <protection locked="0"/>
    </xf>
    <xf numFmtId="4" fontId="4486" fillId="0" borderId="1" xfId="0" applyNumberFormat="1" applyFont="1" applyBorder="1" applyAlignment="1">
      <alignment horizontal="right" vertical="top"/>
    </xf>
    <xf numFmtId="4" fontId="4487" fillId="2" borderId="1" xfId="0" applyNumberFormat="1" applyFont="1" applyFill="1" applyBorder="1" applyAlignment="1" applyProtection="1">
      <alignment horizontal="right" vertical="top"/>
      <protection locked="0"/>
    </xf>
    <xf numFmtId="4" fontId="4488" fillId="0" borderId="1" xfId="0" applyNumberFormat="1" applyFont="1" applyBorder="1" applyAlignment="1">
      <alignment horizontal="right" vertical="top"/>
    </xf>
    <xf numFmtId="4" fontId="4489" fillId="2" borderId="1" xfId="0" applyNumberFormat="1" applyFont="1" applyFill="1" applyBorder="1" applyAlignment="1" applyProtection="1">
      <alignment horizontal="right" vertical="top"/>
      <protection locked="0"/>
    </xf>
    <xf numFmtId="4" fontId="4490" fillId="0" borderId="1" xfId="0" applyNumberFormat="1" applyFont="1" applyBorder="1" applyAlignment="1">
      <alignment horizontal="right" vertical="top"/>
    </xf>
    <xf numFmtId="4" fontId="4491" fillId="2" borderId="1" xfId="0" applyNumberFormat="1" applyFont="1" applyFill="1" applyBorder="1" applyAlignment="1" applyProtection="1">
      <alignment horizontal="right" vertical="top"/>
      <protection locked="0"/>
    </xf>
    <xf numFmtId="4" fontId="4492" fillId="0" borderId="1" xfId="0" applyNumberFormat="1" applyFont="1" applyBorder="1" applyAlignment="1">
      <alignment horizontal="right" vertical="top"/>
    </xf>
    <xf numFmtId="4" fontId="4493" fillId="2" borderId="1" xfId="0" applyNumberFormat="1" applyFont="1" applyFill="1" applyBorder="1" applyAlignment="1" applyProtection="1">
      <alignment horizontal="right" vertical="top"/>
      <protection locked="0"/>
    </xf>
    <xf numFmtId="4" fontId="4494" fillId="0" borderId="1" xfId="0" applyNumberFormat="1" applyFont="1" applyBorder="1" applyAlignment="1">
      <alignment horizontal="right" vertical="top"/>
    </xf>
    <xf numFmtId="4" fontId="4495" fillId="2" borderId="1" xfId="0" applyNumberFormat="1" applyFont="1" applyFill="1" applyBorder="1" applyAlignment="1" applyProtection="1">
      <alignment horizontal="right" vertical="top"/>
      <protection locked="0"/>
    </xf>
    <xf numFmtId="4" fontId="4496" fillId="0" borderId="1" xfId="0" applyNumberFormat="1" applyFont="1" applyBorder="1" applyAlignment="1">
      <alignment horizontal="right" vertical="top"/>
    </xf>
    <xf numFmtId="4" fontId="4497" fillId="2" borderId="1" xfId="0" applyNumberFormat="1" applyFont="1" applyFill="1" applyBorder="1" applyAlignment="1" applyProtection="1">
      <alignment horizontal="right" vertical="top"/>
      <protection locked="0"/>
    </xf>
    <xf numFmtId="4" fontId="4498" fillId="0" borderId="1" xfId="0" applyNumberFormat="1" applyFont="1" applyBorder="1" applyAlignment="1">
      <alignment horizontal="right" vertical="top"/>
    </xf>
    <xf numFmtId="4" fontId="4499" fillId="2" borderId="1" xfId="0" applyNumberFormat="1" applyFont="1" applyFill="1" applyBorder="1" applyAlignment="1" applyProtection="1">
      <alignment horizontal="right" vertical="top"/>
      <protection locked="0"/>
    </xf>
    <xf numFmtId="4" fontId="4500" fillId="0" borderId="1" xfId="0" applyNumberFormat="1" applyFont="1" applyBorder="1" applyAlignment="1">
      <alignment horizontal="right" vertical="top"/>
    </xf>
    <xf numFmtId="4" fontId="4501" fillId="2" borderId="1" xfId="0" applyNumberFormat="1" applyFont="1" applyFill="1" applyBorder="1" applyAlignment="1" applyProtection="1">
      <alignment horizontal="right" vertical="top"/>
      <protection locked="0"/>
    </xf>
    <xf numFmtId="4" fontId="4502" fillId="0" borderId="1" xfId="0" applyNumberFormat="1" applyFont="1" applyBorder="1" applyAlignment="1">
      <alignment horizontal="right" vertical="top"/>
    </xf>
    <xf numFmtId="4" fontId="4503" fillId="2" borderId="1" xfId="0" applyNumberFormat="1" applyFont="1" applyFill="1" applyBorder="1" applyAlignment="1" applyProtection="1">
      <alignment horizontal="right" vertical="top"/>
      <protection locked="0"/>
    </xf>
    <xf numFmtId="4" fontId="4504" fillId="0" borderId="1" xfId="0" applyNumberFormat="1" applyFont="1" applyBorder="1" applyAlignment="1">
      <alignment horizontal="right" vertical="top"/>
    </xf>
    <xf numFmtId="4" fontId="4505" fillId="2" borderId="1" xfId="0" applyNumberFormat="1" applyFont="1" applyFill="1" applyBorder="1" applyAlignment="1" applyProtection="1">
      <alignment horizontal="right" vertical="top"/>
      <protection locked="0"/>
    </xf>
    <xf numFmtId="4" fontId="4506" fillId="0" borderId="1" xfId="0" applyNumberFormat="1" applyFont="1" applyBorder="1" applyAlignment="1">
      <alignment horizontal="right" vertical="top"/>
    </xf>
    <xf numFmtId="4" fontId="4507" fillId="2" borderId="1" xfId="0" applyNumberFormat="1" applyFont="1" applyFill="1" applyBorder="1" applyAlignment="1" applyProtection="1">
      <alignment horizontal="right" vertical="top"/>
      <protection locked="0"/>
    </xf>
    <xf numFmtId="4" fontId="4508" fillId="0" borderId="1" xfId="0" applyNumberFormat="1" applyFont="1" applyBorder="1" applyAlignment="1">
      <alignment horizontal="right" vertical="top"/>
    </xf>
    <xf numFmtId="4" fontId="4509" fillId="2" borderId="1" xfId="0" applyNumberFormat="1" applyFont="1" applyFill="1" applyBorder="1" applyAlignment="1" applyProtection="1">
      <alignment horizontal="right" vertical="top"/>
      <protection locked="0"/>
    </xf>
    <xf numFmtId="4" fontId="4510" fillId="0" borderId="1" xfId="0" applyNumberFormat="1" applyFont="1" applyBorder="1" applyAlignment="1">
      <alignment horizontal="right" vertical="top"/>
    </xf>
    <xf numFmtId="4" fontId="4511" fillId="2" borderId="1" xfId="0" applyNumberFormat="1" applyFont="1" applyFill="1" applyBorder="1" applyAlignment="1" applyProtection="1">
      <alignment horizontal="right" vertical="top"/>
      <protection locked="0"/>
    </xf>
    <xf numFmtId="4" fontId="4512" fillId="0" borderId="1" xfId="0" applyNumberFormat="1" applyFont="1" applyBorder="1" applyAlignment="1">
      <alignment horizontal="right" vertical="top"/>
    </xf>
    <xf numFmtId="4" fontId="4513" fillId="2" borderId="1" xfId="0" applyNumberFormat="1" applyFont="1" applyFill="1" applyBorder="1" applyAlignment="1" applyProtection="1">
      <alignment horizontal="right" vertical="top"/>
      <protection locked="0"/>
    </xf>
    <xf numFmtId="4" fontId="4514" fillId="0" borderId="1" xfId="0" applyNumberFormat="1" applyFont="1" applyBorder="1" applyAlignment="1">
      <alignment horizontal="right" vertical="top"/>
    </xf>
    <xf numFmtId="4" fontId="4515" fillId="2" borderId="1" xfId="0" applyNumberFormat="1" applyFont="1" applyFill="1" applyBorder="1" applyAlignment="1" applyProtection="1">
      <alignment horizontal="right" vertical="top"/>
      <protection locked="0"/>
    </xf>
    <xf numFmtId="4" fontId="4516" fillId="0" borderId="1" xfId="0" applyNumberFormat="1" applyFont="1" applyBorder="1" applyAlignment="1">
      <alignment horizontal="right" vertical="top"/>
    </xf>
    <xf numFmtId="4" fontId="4517" fillId="2" borderId="1" xfId="0" applyNumberFormat="1" applyFont="1" applyFill="1" applyBorder="1" applyAlignment="1" applyProtection="1">
      <alignment horizontal="right" vertical="top"/>
      <protection locked="0"/>
    </xf>
    <xf numFmtId="4" fontId="4518" fillId="0" borderId="1" xfId="0" applyNumberFormat="1" applyFont="1" applyBorder="1" applyAlignment="1">
      <alignment horizontal="right" vertical="top"/>
    </xf>
    <xf numFmtId="4" fontId="4519" fillId="2" borderId="1" xfId="0" applyNumberFormat="1" applyFont="1" applyFill="1" applyBorder="1" applyAlignment="1" applyProtection="1">
      <alignment horizontal="right" vertical="top"/>
      <protection locked="0"/>
    </xf>
    <xf numFmtId="4" fontId="4520" fillId="0" borderId="1" xfId="0" applyNumberFormat="1" applyFont="1" applyBorder="1" applyAlignment="1">
      <alignment horizontal="right" vertical="top"/>
    </xf>
    <xf numFmtId="4" fontId="4521" fillId="2" borderId="1" xfId="0" applyNumberFormat="1" applyFont="1" applyFill="1" applyBorder="1" applyAlignment="1" applyProtection="1">
      <alignment horizontal="right" vertical="top"/>
      <protection locked="0"/>
    </xf>
    <xf numFmtId="4" fontId="4522" fillId="0" borderId="1" xfId="0" applyNumberFormat="1" applyFont="1" applyBorder="1" applyAlignment="1">
      <alignment horizontal="right" vertical="top"/>
    </xf>
    <xf numFmtId="4" fontId="4523" fillId="2" borderId="1" xfId="0" applyNumberFormat="1" applyFont="1" applyFill="1" applyBorder="1" applyAlignment="1" applyProtection="1">
      <alignment horizontal="right" vertical="top"/>
      <protection locked="0"/>
    </xf>
    <xf numFmtId="4" fontId="4524" fillId="0" borderId="1" xfId="0" applyNumberFormat="1" applyFont="1" applyBorder="1" applyAlignment="1">
      <alignment horizontal="right" vertical="top"/>
    </xf>
    <xf numFmtId="4" fontId="4525" fillId="2" borderId="1" xfId="0" applyNumberFormat="1" applyFont="1" applyFill="1" applyBorder="1" applyAlignment="1" applyProtection="1">
      <alignment horizontal="right" vertical="top"/>
      <protection locked="0"/>
    </xf>
    <xf numFmtId="4" fontId="4526" fillId="0" borderId="1" xfId="0" applyNumberFormat="1" applyFont="1" applyBorder="1" applyAlignment="1">
      <alignment horizontal="right" vertical="top"/>
    </xf>
    <xf numFmtId="4" fontId="4527" fillId="2" borderId="1" xfId="0" applyNumberFormat="1" applyFont="1" applyFill="1" applyBorder="1" applyAlignment="1" applyProtection="1">
      <alignment horizontal="right" vertical="top"/>
      <protection locked="0"/>
    </xf>
    <xf numFmtId="4" fontId="4528" fillId="0" borderId="1" xfId="0" applyNumberFormat="1" applyFont="1" applyBorder="1" applyAlignment="1">
      <alignment horizontal="right" vertical="top"/>
    </xf>
    <xf numFmtId="4" fontId="4529" fillId="2" borderId="1" xfId="0" applyNumberFormat="1" applyFont="1" applyFill="1" applyBorder="1" applyAlignment="1" applyProtection="1">
      <alignment horizontal="right" vertical="top"/>
      <protection locked="0"/>
    </xf>
    <xf numFmtId="4" fontId="4530" fillId="0" borderId="1" xfId="0" applyNumberFormat="1" applyFont="1" applyBorder="1" applyAlignment="1">
      <alignment horizontal="right" vertical="top"/>
    </xf>
    <xf numFmtId="4" fontId="4531" fillId="2" borderId="1" xfId="0" applyNumberFormat="1" applyFont="1" applyFill="1" applyBorder="1" applyAlignment="1" applyProtection="1">
      <alignment horizontal="right" vertical="top"/>
      <protection locked="0"/>
    </xf>
    <xf numFmtId="4" fontId="4532" fillId="0" borderId="1" xfId="0" applyNumberFormat="1" applyFont="1" applyBorder="1" applyAlignment="1">
      <alignment horizontal="right" vertical="top"/>
    </xf>
    <xf numFmtId="4" fontId="4533" fillId="2" borderId="1" xfId="0" applyNumberFormat="1" applyFont="1" applyFill="1" applyBorder="1" applyAlignment="1" applyProtection="1">
      <alignment horizontal="right" vertical="top"/>
      <protection locked="0"/>
    </xf>
    <xf numFmtId="4" fontId="4534" fillId="0" borderId="1" xfId="0" applyNumberFormat="1" applyFont="1" applyBorder="1" applyAlignment="1">
      <alignment horizontal="right" vertical="top"/>
    </xf>
    <xf numFmtId="4" fontId="4535" fillId="2" borderId="1" xfId="0" applyNumberFormat="1" applyFont="1" applyFill="1" applyBorder="1" applyAlignment="1" applyProtection="1">
      <alignment horizontal="right" vertical="top"/>
      <protection locked="0"/>
    </xf>
    <xf numFmtId="4" fontId="4536" fillId="0" borderId="1" xfId="0" applyNumberFormat="1" applyFont="1" applyBorder="1" applyAlignment="1">
      <alignment horizontal="right" vertical="top"/>
    </xf>
    <xf numFmtId="4" fontId="4537" fillId="2" borderId="1" xfId="0" applyNumberFormat="1" applyFont="1" applyFill="1" applyBorder="1" applyAlignment="1" applyProtection="1">
      <alignment horizontal="right" vertical="top"/>
      <protection locked="0"/>
    </xf>
    <xf numFmtId="4" fontId="4538" fillId="0" borderId="1" xfId="0" applyNumberFormat="1" applyFont="1" applyBorder="1" applyAlignment="1">
      <alignment horizontal="right" vertical="top"/>
    </xf>
    <xf numFmtId="4" fontId="4539" fillId="2" borderId="1" xfId="0" applyNumberFormat="1" applyFont="1" applyFill="1" applyBorder="1" applyAlignment="1" applyProtection="1">
      <alignment horizontal="right" vertical="top"/>
      <protection locked="0"/>
    </xf>
    <xf numFmtId="4" fontId="4540" fillId="0" borderId="1" xfId="0" applyNumberFormat="1" applyFont="1" applyBorder="1" applyAlignment="1">
      <alignment horizontal="right" vertical="top"/>
    </xf>
    <xf numFmtId="4" fontId="4541" fillId="2" borderId="1" xfId="0" applyNumberFormat="1" applyFont="1" applyFill="1" applyBorder="1" applyAlignment="1" applyProtection="1">
      <alignment horizontal="right" vertical="top"/>
      <protection locked="0"/>
    </xf>
    <xf numFmtId="4" fontId="4542" fillId="0" borderId="1" xfId="0" applyNumberFormat="1" applyFont="1" applyBorder="1" applyAlignment="1">
      <alignment horizontal="right" vertical="top"/>
    </xf>
    <xf numFmtId="4" fontId="4543" fillId="2" borderId="1" xfId="0" applyNumberFormat="1" applyFont="1" applyFill="1" applyBorder="1" applyAlignment="1" applyProtection="1">
      <alignment horizontal="right" vertical="top"/>
      <protection locked="0"/>
    </xf>
    <xf numFmtId="4" fontId="4544" fillId="0" borderId="1" xfId="0" applyNumberFormat="1" applyFont="1" applyBorder="1" applyAlignment="1">
      <alignment horizontal="right" vertical="top"/>
    </xf>
    <xf numFmtId="4" fontId="4545" fillId="2" borderId="1" xfId="0" applyNumberFormat="1" applyFont="1" applyFill="1" applyBorder="1" applyAlignment="1" applyProtection="1">
      <alignment horizontal="right" vertical="top"/>
      <protection locked="0"/>
    </xf>
    <xf numFmtId="4" fontId="4546" fillId="0" borderId="1" xfId="0" applyNumberFormat="1" applyFont="1" applyBorder="1" applyAlignment="1">
      <alignment horizontal="right" vertical="top"/>
    </xf>
    <xf numFmtId="4" fontId="4547" fillId="2" borderId="1" xfId="0" applyNumberFormat="1" applyFont="1" applyFill="1" applyBorder="1" applyAlignment="1" applyProtection="1">
      <alignment horizontal="right" vertical="top"/>
      <protection locked="0"/>
    </xf>
    <xf numFmtId="4" fontId="4548" fillId="0" borderId="1" xfId="0" applyNumberFormat="1" applyFont="1" applyBorder="1" applyAlignment="1">
      <alignment horizontal="right" vertical="top"/>
    </xf>
    <xf numFmtId="4" fontId="4549" fillId="2" borderId="1" xfId="0" applyNumberFormat="1" applyFont="1" applyFill="1" applyBorder="1" applyAlignment="1" applyProtection="1">
      <alignment horizontal="right" vertical="top"/>
      <protection locked="0"/>
    </xf>
    <xf numFmtId="4" fontId="4550" fillId="0" borderId="1" xfId="0" applyNumberFormat="1" applyFont="1" applyBorder="1" applyAlignment="1">
      <alignment horizontal="right" vertical="top"/>
    </xf>
    <xf numFmtId="4" fontId="4551" fillId="2" borderId="1" xfId="0" applyNumberFormat="1" applyFont="1" applyFill="1" applyBorder="1" applyAlignment="1" applyProtection="1">
      <alignment horizontal="right" vertical="top"/>
      <protection locked="0"/>
    </xf>
    <xf numFmtId="4" fontId="4552" fillId="0" borderId="1" xfId="0" applyNumberFormat="1" applyFont="1" applyBorder="1" applyAlignment="1">
      <alignment horizontal="right" vertical="top"/>
    </xf>
    <xf numFmtId="4" fontId="4553" fillId="2" borderId="1" xfId="0" applyNumberFormat="1" applyFont="1" applyFill="1" applyBorder="1" applyAlignment="1" applyProtection="1">
      <alignment horizontal="right" vertical="top"/>
      <protection locked="0"/>
    </xf>
    <xf numFmtId="4" fontId="4554" fillId="0" borderId="1" xfId="0" applyNumberFormat="1" applyFont="1" applyBorder="1" applyAlignment="1">
      <alignment horizontal="right" vertical="top"/>
    </xf>
    <xf numFmtId="4" fontId="4555" fillId="2" borderId="1" xfId="0" applyNumberFormat="1" applyFont="1" applyFill="1" applyBorder="1" applyAlignment="1" applyProtection="1">
      <alignment horizontal="right" vertical="top"/>
      <protection locked="0"/>
    </xf>
    <xf numFmtId="4" fontId="4556" fillId="0" borderId="1" xfId="0" applyNumberFormat="1" applyFont="1" applyBorder="1" applyAlignment="1">
      <alignment horizontal="right" vertical="top"/>
    </xf>
    <xf numFmtId="4" fontId="4557" fillId="3" borderId="1" xfId="0" applyNumberFormat="1" applyFont="1" applyFill="1" applyBorder="1" applyAlignment="1">
      <alignment horizontal="right" vertical="top"/>
    </xf>
    <xf numFmtId="4" fontId="4558" fillId="3" borderId="1" xfId="0" applyNumberFormat="1" applyFont="1" applyFill="1" applyBorder="1" applyAlignment="1">
      <alignment horizontal="right" vertical="top"/>
    </xf>
    <xf numFmtId="0" fontId="4559" fillId="0" borderId="1" xfId="0" applyFont="1" applyBorder="1" applyAlignment="1">
      <alignment horizontal="left" vertical="top"/>
    </xf>
    <xf numFmtId="0" fontId="4682" fillId="0" borderId="1" xfId="0" applyFont="1" applyBorder="1" applyAlignment="1">
      <alignment horizontal="left" vertical="top"/>
    </xf>
    <xf numFmtId="0" fontId="4805" fillId="0" borderId="1" xfId="0" applyFont="1" applyBorder="1" applyAlignment="1">
      <alignment horizontal="left" vertical="top"/>
    </xf>
    <xf numFmtId="0" fontId="4806" fillId="0" borderId="1" xfId="0" applyFont="1" applyBorder="1" applyAlignment="1">
      <alignment horizontal="left" vertical="top" wrapText="1"/>
    </xf>
    <xf numFmtId="4" fontId="4807" fillId="2" borderId="1" xfId="0" applyNumberFormat="1" applyFont="1" applyFill="1" applyBorder="1" applyAlignment="1" applyProtection="1">
      <alignment horizontal="right" vertical="top"/>
      <protection locked="0"/>
    </xf>
    <xf numFmtId="4" fontId="4808" fillId="0" borderId="1" xfId="0" applyNumberFormat="1" applyFont="1" applyBorder="1" applyAlignment="1">
      <alignment horizontal="right" vertical="top"/>
    </xf>
    <xf numFmtId="4" fontId="4809" fillId="2" borderId="1" xfId="0" applyNumberFormat="1" applyFont="1" applyFill="1" applyBorder="1" applyAlignment="1" applyProtection="1">
      <alignment horizontal="right" vertical="top"/>
      <protection locked="0"/>
    </xf>
    <xf numFmtId="4" fontId="4810" fillId="0" borderId="1" xfId="0" applyNumberFormat="1" applyFont="1" applyBorder="1" applyAlignment="1">
      <alignment horizontal="right" vertical="top"/>
    </xf>
    <xf numFmtId="4" fontId="4811" fillId="2" borderId="1" xfId="0" applyNumberFormat="1" applyFont="1" applyFill="1" applyBorder="1" applyAlignment="1" applyProtection="1">
      <alignment horizontal="right" vertical="top"/>
      <protection locked="0"/>
    </xf>
    <xf numFmtId="4" fontId="4812" fillId="0" borderId="1" xfId="0" applyNumberFormat="1" applyFont="1" applyBorder="1" applyAlignment="1">
      <alignment horizontal="right" vertical="top"/>
    </xf>
    <xf numFmtId="4" fontId="4813" fillId="2" borderId="1" xfId="0" applyNumberFormat="1" applyFont="1" applyFill="1" applyBorder="1" applyAlignment="1" applyProtection="1">
      <alignment horizontal="right" vertical="top"/>
      <protection locked="0"/>
    </xf>
    <xf numFmtId="4" fontId="4814" fillId="0" borderId="1" xfId="0" applyNumberFormat="1" applyFont="1" applyBorder="1" applyAlignment="1">
      <alignment horizontal="right" vertical="top"/>
    </xf>
    <xf numFmtId="4" fontId="4815" fillId="2" borderId="1" xfId="0" applyNumberFormat="1" applyFont="1" applyFill="1" applyBorder="1" applyAlignment="1" applyProtection="1">
      <alignment horizontal="right" vertical="top"/>
      <protection locked="0"/>
    </xf>
    <xf numFmtId="4" fontId="4816" fillId="0" borderId="1" xfId="0" applyNumberFormat="1" applyFont="1" applyBorder="1" applyAlignment="1">
      <alignment horizontal="right" vertical="top"/>
    </xf>
    <xf numFmtId="4" fontId="4817" fillId="2" borderId="1" xfId="0" applyNumberFormat="1" applyFont="1" applyFill="1" applyBorder="1" applyAlignment="1" applyProtection="1">
      <alignment horizontal="right" vertical="top"/>
      <protection locked="0"/>
    </xf>
    <xf numFmtId="4" fontId="4818" fillId="0" borderId="1" xfId="0" applyNumberFormat="1" applyFont="1" applyBorder="1" applyAlignment="1">
      <alignment horizontal="right" vertical="top"/>
    </xf>
    <xf numFmtId="4" fontId="4819" fillId="2" borderId="1" xfId="0" applyNumberFormat="1" applyFont="1" applyFill="1" applyBorder="1" applyAlignment="1" applyProtection="1">
      <alignment horizontal="right" vertical="top"/>
      <protection locked="0"/>
    </xf>
    <xf numFmtId="4" fontId="4820" fillId="0" borderId="1" xfId="0" applyNumberFormat="1" applyFont="1" applyBorder="1" applyAlignment="1">
      <alignment horizontal="right" vertical="top"/>
    </xf>
    <xf numFmtId="4" fontId="4821" fillId="2" borderId="1" xfId="0" applyNumberFormat="1" applyFont="1" applyFill="1" applyBorder="1" applyAlignment="1" applyProtection="1">
      <alignment horizontal="right" vertical="top"/>
      <protection locked="0"/>
    </xf>
    <xf numFmtId="4" fontId="4822" fillId="0" borderId="1" xfId="0" applyNumberFormat="1" applyFont="1" applyBorder="1" applyAlignment="1">
      <alignment horizontal="right" vertical="top"/>
    </xf>
    <xf numFmtId="4" fontId="4823" fillId="2" borderId="1" xfId="0" applyNumberFormat="1" applyFont="1" applyFill="1" applyBorder="1" applyAlignment="1" applyProtection="1">
      <alignment horizontal="right" vertical="top"/>
      <protection locked="0"/>
    </xf>
    <xf numFmtId="4" fontId="4824" fillId="0" borderId="1" xfId="0" applyNumberFormat="1" applyFont="1" applyBorder="1" applyAlignment="1">
      <alignment horizontal="right" vertical="top"/>
    </xf>
    <xf numFmtId="4" fontId="4825" fillId="2" borderId="1" xfId="0" applyNumberFormat="1" applyFont="1" applyFill="1" applyBorder="1" applyAlignment="1" applyProtection="1">
      <alignment horizontal="right" vertical="top"/>
      <protection locked="0"/>
    </xf>
    <xf numFmtId="4" fontId="4826" fillId="0" borderId="1" xfId="0" applyNumberFormat="1" applyFont="1" applyBorder="1" applyAlignment="1">
      <alignment horizontal="right" vertical="top"/>
    </xf>
    <xf numFmtId="4" fontId="4827" fillId="2" borderId="1" xfId="0" applyNumberFormat="1" applyFont="1" applyFill="1" applyBorder="1" applyAlignment="1" applyProtection="1">
      <alignment horizontal="right" vertical="top"/>
      <protection locked="0"/>
    </xf>
    <xf numFmtId="4" fontId="4828" fillId="0" borderId="1" xfId="0" applyNumberFormat="1" applyFont="1" applyBorder="1" applyAlignment="1">
      <alignment horizontal="right" vertical="top"/>
    </xf>
    <xf numFmtId="4" fontId="4829" fillId="2" borderId="1" xfId="0" applyNumberFormat="1" applyFont="1" applyFill="1" applyBorder="1" applyAlignment="1" applyProtection="1">
      <alignment horizontal="right" vertical="top"/>
      <protection locked="0"/>
    </xf>
    <xf numFmtId="4" fontId="4830" fillId="0" borderId="1" xfId="0" applyNumberFormat="1" applyFont="1" applyBorder="1" applyAlignment="1">
      <alignment horizontal="right" vertical="top"/>
    </xf>
    <xf numFmtId="4" fontId="4831" fillId="2" borderId="1" xfId="0" applyNumberFormat="1" applyFont="1" applyFill="1" applyBorder="1" applyAlignment="1" applyProtection="1">
      <alignment horizontal="right" vertical="top"/>
      <protection locked="0"/>
    </xf>
    <xf numFmtId="4" fontId="4832" fillId="0" borderId="1" xfId="0" applyNumberFormat="1" applyFont="1" applyBorder="1" applyAlignment="1">
      <alignment horizontal="right" vertical="top"/>
    </xf>
    <xf numFmtId="4" fontId="4833" fillId="2" borderId="1" xfId="0" applyNumberFormat="1" applyFont="1" applyFill="1" applyBorder="1" applyAlignment="1" applyProtection="1">
      <alignment horizontal="right" vertical="top"/>
      <protection locked="0"/>
    </xf>
    <xf numFmtId="4" fontId="4834" fillId="0" borderId="1" xfId="0" applyNumberFormat="1" applyFont="1" applyBorder="1" applyAlignment="1">
      <alignment horizontal="right" vertical="top"/>
    </xf>
    <xf numFmtId="4" fontId="4835" fillId="2" borderId="1" xfId="0" applyNumberFormat="1" applyFont="1" applyFill="1" applyBorder="1" applyAlignment="1" applyProtection="1">
      <alignment horizontal="right" vertical="top"/>
      <protection locked="0"/>
    </xf>
    <xf numFmtId="4" fontId="4836" fillId="0" borderId="1" xfId="0" applyNumberFormat="1" applyFont="1" applyBorder="1" applyAlignment="1">
      <alignment horizontal="right" vertical="top"/>
    </xf>
    <xf numFmtId="4" fontId="4837" fillId="2" borderId="1" xfId="0" applyNumberFormat="1" applyFont="1" applyFill="1" applyBorder="1" applyAlignment="1" applyProtection="1">
      <alignment horizontal="right" vertical="top"/>
      <protection locked="0"/>
    </xf>
    <xf numFmtId="4" fontId="4838" fillId="0" borderId="1" xfId="0" applyNumberFormat="1" applyFont="1" applyBorder="1" applyAlignment="1">
      <alignment horizontal="right" vertical="top"/>
    </xf>
    <xf numFmtId="4" fontId="4839" fillId="2" borderId="1" xfId="0" applyNumberFormat="1" applyFont="1" applyFill="1" applyBorder="1" applyAlignment="1" applyProtection="1">
      <alignment horizontal="right" vertical="top"/>
      <protection locked="0"/>
    </xf>
    <xf numFmtId="4" fontId="4840" fillId="0" borderId="1" xfId="0" applyNumberFormat="1" applyFont="1" applyBorder="1" applyAlignment="1">
      <alignment horizontal="right" vertical="top"/>
    </xf>
    <xf numFmtId="4" fontId="4841" fillId="2" borderId="1" xfId="0" applyNumberFormat="1" applyFont="1" applyFill="1" applyBorder="1" applyAlignment="1" applyProtection="1">
      <alignment horizontal="right" vertical="top"/>
      <protection locked="0"/>
    </xf>
    <xf numFmtId="4" fontId="4842" fillId="0" borderId="1" xfId="0" applyNumberFormat="1" applyFont="1" applyBorder="1" applyAlignment="1">
      <alignment horizontal="right" vertical="top"/>
    </xf>
    <xf numFmtId="4" fontId="4843" fillId="2" borderId="1" xfId="0" applyNumberFormat="1" applyFont="1" applyFill="1" applyBorder="1" applyAlignment="1" applyProtection="1">
      <alignment horizontal="right" vertical="top"/>
      <protection locked="0"/>
    </xf>
    <xf numFmtId="4" fontId="4844" fillId="0" borderId="1" xfId="0" applyNumberFormat="1" applyFont="1" applyBorder="1" applyAlignment="1">
      <alignment horizontal="right" vertical="top"/>
    </xf>
    <xf numFmtId="4" fontId="4845" fillId="2" borderId="1" xfId="0" applyNumberFormat="1" applyFont="1" applyFill="1" applyBorder="1" applyAlignment="1" applyProtection="1">
      <alignment horizontal="right" vertical="top"/>
      <protection locked="0"/>
    </xf>
    <xf numFmtId="4" fontId="4846" fillId="0" borderId="1" xfId="0" applyNumberFormat="1" applyFont="1" applyBorder="1" applyAlignment="1">
      <alignment horizontal="right" vertical="top"/>
    </xf>
    <xf numFmtId="4" fontId="4847" fillId="2" borderId="1" xfId="0" applyNumberFormat="1" applyFont="1" applyFill="1" applyBorder="1" applyAlignment="1" applyProtection="1">
      <alignment horizontal="right" vertical="top"/>
      <protection locked="0"/>
    </xf>
    <xf numFmtId="4" fontId="4848" fillId="0" borderId="1" xfId="0" applyNumberFormat="1" applyFont="1" applyBorder="1" applyAlignment="1">
      <alignment horizontal="right" vertical="top"/>
    </xf>
    <xf numFmtId="4" fontId="4849" fillId="2" borderId="1" xfId="0" applyNumberFormat="1" applyFont="1" applyFill="1" applyBorder="1" applyAlignment="1" applyProtection="1">
      <alignment horizontal="right" vertical="top"/>
      <protection locked="0"/>
    </xf>
    <xf numFmtId="4" fontId="4850" fillId="0" borderId="1" xfId="0" applyNumberFormat="1" applyFont="1" applyBorder="1" applyAlignment="1">
      <alignment horizontal="right" vertical="top"/>
    </xf>
    <xf numFmtId="4" fontId="4851" fillId="2" borderId="1" xfId="0" applyNumberFormat="1" applyFont="1" applyFill="1" applyBorder="1" applyAlignment="1" applyProtection="1">
      <alignment horizontal="right" vertical="top"/>
      <protection locked="0"/>
    </xf>
    <xf numFmtId="4" fontId="4852" fillId="0" borderId="1" xfId="0" applyNumberFormat="1" applyFont="1" applyBorder="1" applyAlignment="1">
      <alignment horizontal="right" vertical="top"/>
    </xf>
    <xf numFmtId="4" fontId="4853" fillId="2" borderId="1" xfId="0" applyNumberFormat="1" applyFont="1" applyFill="1" applyBorder="1" applyAlignment="1" applyProtection="1">
      <alignment horizontal="right" vertical="top"/>
      <protection locked="0"/>
    </xf>
    <xf numFmtId="4" fontId="4854" fillId="0" borderId="1" xfId="0" applyNumberFormat="1" applyFont="1" applyBorder="1" applyAlignment="1">
      <alignment horizontal="right" vertical="top"/>
    </xf>
    <xf numFmtId="4" fontId="4855" fillId="2" borderId="1" xfId="0" applyNumberFormat="1" applyFont="1" applyFill="1" applyBorder="1" applyAlignment="1" applyProtection="1">
      <alignment horizontal="right" vertical="top"/>
      <protection locked="0"/>
    </xf>
    <xf numFmtId="4" fontId="4856" fillId="0" borderId="1" xfId="0" applyNumberFormat="1" applyFont="1" applyBorder="1" applyAlignment="1">
      <alignment horizontal="right" vertical="top"/>
    </xf>
    <xf numFmtId="4" fontId="4857" fillId="2" borderId="1" xfId="0" applyNumberFormat="1" applyFont="1" applyFill="1" applyBorder="1" applyAlignment="1" applyProtection="1">
      <alignment horizontal="right" vertical="top"/>
      <protection locked="0"/>
    </xf>
    <xf numFmtId="4" fontId="4858" fillId="0" borderId="1" xfId="0" applyNumberFormat="1" applyFont="1" applyBorder="1" applyAlignment="1">
      <alignment horizontal="right" vertical="top"/>
    </xf>
    <xf numFmtId="4" fontId="4859" fillId="2" borderId="1" xfId="0" applyNumberFormat="1" applyFont="1" applyFill="1" applyBorder="1" applyAlignment="1" applyProtection="1">
      <alignment horizontal="right" vertical="top"/>
      <protection locked="0"/>
    </xf>
    <xf numFmtId="4" fontId="4860" fillId="0" borderId="1" xfId="0" applyNumberFormat="1" applyFont="1" applyBorder="1" applyAlignment="1">
      <alignment horizontal="right" vertical="top"/>
    </xf>
    <xf numFmtId="4" fontId="4861" fillId="2" borderId="1" xfId="0" applyNumberFormat="1" applyFont="1" applyFill="1" applyBorder="1" applyAlignment="1" applyProtection="1">
      <alignment horizontal="right" vertical="top"/>
      <protection locked="0"/>
    </xf>
    <xf numFmtId="4" fontId="4862" fillId="0" borderId="1" xfId="0" applyNumberFormat="1" applyFont="1" applyBorder="1" applyAlignment="1">
      <alignment horizontal="right" vertical="top"/>
    </xf>
    <xf numFmtId="4" fontId="4863" fillId="2" borderId="1" xfId="0" applyNumberFormat="1" applyFont="1" applyFill="1" applyBorder="1" applyAlignment="1" applyProtection="1">
      <alignment horizontal="right" vertical="top"/>
      <protection locked="0"/>
    </xf>
    <xf numFmtId="4" fontId="4864" fillId="0" borderId="1" xfId="0" applyNumberFormat="1" applyFont="1" applyBorder="1" applyAlignment="1">
      <alignment horizontal="right" vertical="top"/>
    </xf>
    <xf numFmtId="4" fontId="4865" fillId="2" borderId="1" xfId="0" applyNumberFormat="1" applyFont="1" applyFill="1" applyBorder="1" applyAlignment="1" applyProtection="1">
      <alignment horizontal="right" vertical="top"/>
      <protection locked="0"/>
    </xf>
    <xf numFmtId="4" fontId="4866" fillId="0" borderId="1" xfId="0" applyNumberFormat="1" applyFont="1" applyBorder="1" applyAlignment="1">
      <alignment horizontal="right" vertical="top"/>
    </xf>
    <xf numFmtId="4" fontId="4867" fillId="2" borderId="1" xfId="0" applyNumberFormat="1" applyFont="1" applyFill="1" applyBorder="1" applyAlignment="1" applyProtection="1">
      <alignment horizontal="right" vertical="top"/>
      <protection locked="0"/>
    </xf>
    <xf numFmtId="4" fontId="4868" fillId="0" borderId="1" xfId="0" applyNumberFormat="1" applyFont="1" applyBorder="1" applyAlignment="1">
      <alignment horizontal="right" vertical="top"/>
    </xf>
    <xf numFmtId="4" fontId="4869" fillId="2" borderId="1" xfId="0" applyNumberFormat="1" applyFont="1" applyFill="1" applyBorder="1" applyAlignment="1" applyProtection="1">
      <alignment horizontal="right" vertical="top"/>
      <protection locked="0"/>
    </xf>
    <xf numFmtId="4" fontId="4870" fillId="0" borderId="1" xfId="0" applyNumberFormat="1" applyFont="1" applyBorder="1" applyAlignment="1">
      <alignment horizontal="right" vertical="top"/>
    </xf>
    <xf numFmtId="4" fontId="4871" fillId="2" borderId="1" xfId="0" applyNumberFormat="1" applyFont="1" applyFill="1" applyBorder="1" applyAlignment="1" applyProtection="1">
      <alignment horizontal="right" vertical="top"/>
      <protection locked="0"/>
    </xf>
    <xf numFmtId="4" fontId="4872" fillId="0" borderId="1" xfId="0" applyNumberFormat="1" applyFont="1" applyBorder="1" applyAlignment="1">
      <alignment horizontal="right" vertical="top"/>
    </xf>
    <xf numFmtId="4" fontId="4873" fillId="2" borderId="1" xfId="0" applyNumberFormat="1" applyFont="1" applyFill="1" applyBorder="1" applyAlignment="1" applyProtection="1">
      <alignment horizontal="right" vertical="top"/>
      <protection locked="0"/>
    </xf>
    <xf numFmtId="4" fontId="4874" fillId="0" borderId="1" xfId="0" applyNumberFormat="1" applyFont="1" applyBorder="1" applyAlignment="1">
      <alignment horizontal="right" vertical="top"/>
    </xf>
    <xf numFmtId="4" fontId="4875" fillId="2" borderId="1" xfId="0" applyNumberFormat="1" applyFont="1" applyFill="1" applyBorder="1" applyAlignment="1" applyProtection="1">
      <alignment horizontal="right" vertical="top"/>
      <protection locked="0"/>
    </xf>
    <xf numFmtId="4" fontId="4876" fillId="0" borderId="1" xfId="0" applyNumberFormat="1" applyFont="1" applyBorder="1" applyAlignment="1">
      <alignment horizontal="right" vertical="top"/>
    </xf>
    <xf numFmtId="4" fontId="4877" fillId="2" borderId="1" xfId="0" applyNumberFormat="1" applyFont="1" applyFill="1" applyBorder="1" applyAlignment="1" applyProtection="1">
      <alignment horizontal="right" vertical="top"/>
      <protection locked="0"/>
    </xf>
    <xf numFmtId="4" fontId="4878" fillId="0" borderId="1" xfId="0" applyNumberFormat="1" applyFont="1" applyBorder="1" applyAlignment="1">
      <alignment horizontal="right" vertical="top"/>
    </xf>
    <xf numFmtId="4" fontId="4879" fillId="2" borderId="1" xfId="0" applyNumberFormat="1" applyFont="1" applyFill="1" applyBorder="1" applyAlignment="1" applyProtection="1">
      <alignment horizontal="right" vertical="top"/>
      <protection locked="0"/>
    </xf>
    <xf numFmtId="4" fontId="4880" fillId="0" borderId="1" xfId="0" applyNumberFormat="1" applyFont="1" applyBorder="1" applyAlignment="1">
      <alignment horizontal="right" vertical="top"/>
    </xf>
    <xf numFmtId="4" fontId="4881" fillId="2" borderId="1" xfId="0" applyNumberFormat="1" applyFont="1" applyFill="1" applyBorder="1" applyAlignment="1" applyProtection="1">
      <alignment horizontal="right" vertical="top"/>
      <protection locked="0"/>
    </xf>
    <xf numFmtId="4" fontId="4882" fillId="0" borderId="1" xfId="0" applyNumberFormat="1" applyFont="1" applyBorder="1" applyAlignment="1">
      <alignment horizontal="right" vertical="top"/>
    </xf>
    <xf numFmtId="4" fontId="4883" fillId="2" borderId="1" xfId="0" applyNumberFormat="1" applyFont="1" applyFill="1" applyBorder="1" applyAlignment="1" applyProtection="1">
      <alignment horizontal="right" vertical="top"/>
      <protection locked="0"/>
    </xf>
    <xf numFmtId="4" fontId="4884" fillId="0" borderId="1" xfId="0" applyNumberFormat="1" applyFont="1" applyBorder="1" applyAlignment="1">
      <alignment horizontal="right" vertical="top"/>
    </xf>
    <xf numFmtId="4" fontId="4885" fillId="2" borderId="1" xfId="0" applyNumberFormat="1" applyFont="1" applyFill="1" applyBorder="1" applyAlignment="1" applyProtection="1">
      <alignment horizontal="right" vertical="top"/>
      <protection locked="0"/>
    </xf>
    <xf numFmtId="4" fontId="4886" fillId="0" borderId="1" xfId="0" applyNumberFormat="1" applyFont="1" applyBorder="1" applyAlignment="1">
      <alignment horizontal="right" vertical="top"/>
    </xf>
    <xf numFmtId="4" fontId="4887" fillId="2" borderId="1" xfId="0" applyNumberFormat="1" applyFont="1" applyFill="1" applyBorder="1" applyAlignment="1" applyProtection="1">
      <alignment horizontal="right" vertical="top"/>
      <protection locked="0"/>
    </xf>
    <xf numFmtId="4" fontId="4888" fillId="0" borderId="1" xfId="0" applyNumberFormat="1" applyFont="1" applyBorder="1" applyAlignment="1">
      <alignment horizontal="right" vertical="top"/>
    </xf>
    <xf numFmtId="4" fontId="4889" fillId="2" borderId="1" xfId="0" applyNumberFormat="1" applyFont="1" applyFill="1" applyBorder="1" applyAlignment="1" applyProtection="1">
      <alignment horizontal="right" vertical="top"/>
      <protection locked="0"/>
    </xf>
    <xf numFmtId="4" fontId="4890" fillId="0" borderId="1" xfId="0" applyNumberFormat="1" applyFont="1" applyBorder="1" applyAlignment="1">
      <alignment horizontal="right" vertical="top"/>
    </xf>
    <xf numFmtId="4" fontId="4891" fillId="2" borderId="1" xfId="0" applyNumberFormat="1" applyFont="1" applyFill="1" applyBorder="1" applyAlignment="1" applyProtection="1">
      <alignment horizontal="right" vertical="top"/>
      <protection locked="0"/>
    </xf>
    <xf numFmtId="4" fontId="4892" fillId="0" borderId="1" xfId="0" applyNumberFormat="1" applyFont="1" applyBorder="1" applyAlignment="1">
      <alignment horizontal="right" vertical="top"/>
    </xf>
    <xf numFmtId="4" fontId="4893" fillId="2" borderId="1" xfId="0" applyNumberFormat="1" applyFont="1" applyFill="1" applyBorder="1" applyAlignment="1" applyProtection="1">
      <alignment horizontal="right" vertical="top"/>
      <protection locked="0"/>
    </xf>
    <xf numFmtId="4" fontId="4894" fillId="0" borderId="1" xfId="0" applyNumberFormat="1" applyFont="1" applyBorder="1" applyAlignment="1">
      <alignment horizontal="right" vertical="top"/>
    </xf>
    <xf numFmtId="4" fontId="4895" fillId="2" borderId="1" xfId="0" applyNumberFormat="1" applyFont="1" applyFill="1" applyBorder="1" applyAlignment="1" applyProtection="1">
      <alignment horizontal="right" vertical="top"/>
      <protection locked="0"/>
    </xf>
    <xf numFmtId="4" fontId="4896" fillId="0" borderId="1" xfId="0" applyNumberFormat="1" applyFont="1" applyBorder="1" applyAlignment="1">
      <alignment horizontal="right" vertical="top"/>
    </xf>
    <xf numFmtId="4" fontId="4897" fillId="2" borderId="1" xfId="0" applyNumberFormat="1" applyFont="1" applyFill="1" applyBorder="1" applyAlignment="1" applyProtection="1">
      <alignment horizontal="right" vertical="top"/>
      <protection locked="0"/>
    </xf>
    <xf numFmtId="4" fontId="4898" fillId="0" borderId="1" xfId="0" applyNumberFormat="1" applyFont="1" applyBorder="1" applyAlignment="1">
      <alignment horizontal="right" vertical="top"/>
    </xf>
    <xf numFmtId="4" fontId="4899" fillId="2" borderId="1" xfId="0" applyNumberFormat="1" applyFont="1" applyFill="1" applyBorder="1" applyAlignment="1" applyProtection="1">
      <alignment horizontal="right" vertical="top"/>
      <protection locked="0"/>
    </xf>
    <xf numFmtId="4" fontId="4900" fillId="0" borderId="1" xfId="0" applyNumberFormat="1" applyFont="1" applyBorder="1" applyAlignment="1">
      <alignment horizontal="right" vertical="top"/>
    </xf>
    <xf numFmtId="4" fontId="4901" fillId="2" borderId="1" xfId="0" applyNumberFormat="1" applyFont="1" applyFill="1" applyBorder="1" applyAlignment="1" applyProtection="1">
      <alignment horizontal="right" vertical="top"/>
      <protection locked="0"/>
    </xf>
    <xf numFmtId="4" fontId="4902" fillId="0" borderId="1" xfId="0" applyNumberFormat="1" applyFont="1" applyBorder="1" applyAlignment="1">
      <alignment horizontal="right" vertical="top"/>
    </xf>
    <xf numFmtId="4" fontId="4903" fillId="2" borderId="1" xfId="0" applyNumberFormat="1" applyFont="1" applyFill="1" applyBorder="1" applyAlignment="1" applyProtection="1">
      <alignment horizontal="right" vertical="top"/>
      <protection locked="0"/>
    </xf>
    <xf numFmtId="4" fontId="4904" fillId="0" borderId="1" xfId="0" applyNumberFormat="1" applyFont="1" applyBorder="1" applyAlignment="1">
      <alignment horizontal="right" vertical="top"/>
    </xf>
    <xf numFmtId="4" fontId="4905" fillId="2" borderId="1" xfId="0" applyNumberFormat="1" applyFont="1" applyFill="1" applyBorder="1" applyAlignment="1" applyProtection="1">
      <alignment horizontal="right" vertical="top"/>
      <protection locked="0"/>
    </xf>
    <xf numFmtId="4" fontId="4906" fillId="0" borderId="1" xfId="0" applyNumberFormat="1" applyFont="1" applyBorder="1" applyAlignment="1">
      <alignment horizontal="right" vertical="top"/>
    </xf>
    <xf numFmtId="4" fontId="4907" fillId="2" borderId="1" xfId="0" applyNumberFormat="1" applyFont="1" applyFill="1" applyBorder="1" applyAlignment="1" applyProtection="1">
      <alignment horizontal="right" vertical="top"/>
      <protection locked="0"/>
    </xf>
    <xf numFmtId="4" fontId="4908" fillId="0" borderId="1" xfId="0" applyNumberFormat="1" applyFont="1" applyBorder="1" applyAlignment="1">
      <alignment horizontal="right" vertical="top"/>
    </xf>
    <xf numFmtId="4" fontId="4909" fillId="2" borderId="1" xfId="0" applyNumberFormat="1" applyFont="1" applyFill="1" applyBorder="1" applyAlignment="1" applyProtection="1">
      <alignment horizontal="right" vertical="top"/>
      <protection locked="0"/>
    </xf>
    <xf numFmtId="4" fontId="4910" fillId="0" borderId="1" xfId="0" applyNumberFormat="1" applyFont="1" applyBorder="1" applyAlignment="1">
      <alignment horizontal="right" vertical="top"/>
    </xf>
    <xf numFmtId="4" fontId="4911" fillId="2" borderId="1" xfId="0" applyNumberFormat="1" applyFont="1" applyFill="1" applyBorder="1" applyAlignment="1" applyProtection="1">
      <alignment horizontal="right" vertical="top"/>
      <protection locked="0"/>
    </xf>
    <xf numFmtId="4" fontId="4912" fillId="0" borderId="1" xfId="0" applyNumberFormat="1" applyFont="1" applyBorder="1" applyAlignment="1">
      <alignment horizontal="right" vertical="top"/>
    </xf>
    <xf numFmtId="4" fontId="4913" fillId="2" borderId="1" xfId="0" applyNumberFormat="1" applyFont="1" applyFill="1" applyBorder="1" applyAlignment="1" applyProtection="1">
      <alignment horizontal="right" vertical="top"/>
      <protection locked="0"/>
    </xf>
    <xf numFmtId="4" fontId="4914" fillId="0" borderId="1" xfId="0" applyNumberFormat="1" applyFont="1" applyBorder="1" applyAlignment="1">
      <alignment horizontal="right" vertical="top"/>
    </xf>
    <xf numFmtId="4" fontId="4915" fillId="2" borderId="1" xfId="0" applyNumberFormat="1" applyFont="1" applyFill="1" applyBorder="1" applyAlignment="1" applyProtection="1">
      <alignment horizontal="right" vertical="top"/>
      <protection locked="0"/>
    </xf>
    <xf numFmtId="4" fontId="4916" fillId="0" borderId="1" xfId="0" applyNumberFormat="1" applyFont="1" applyBorder="1" applyAlignment="1">
      <alignment horizontal="right" vertical="top"/>
    </xf>
    <xf numFmtId="4" fontId="4917" fillId="2" borderId="1" xfId="0" applyNumberFormat="1" applyFont="1" applyFill="1" applyBorder="1" applyAlignment="1" applyProtection="1">
      <alignment horizontal="right" vertical="top"/>
      <protection locked="0"/>
    </xf>
    <xf numFmtId="4" fontId="4918" fillId="0" borderId="1" xfId="0" applyNumberFormat="1" applyFont="1" applyBorder="1" applyAlignment="1">
      <alignment horizontal="right" vertical="top"/>
    </xf>
    <xf numFmtId="4" fontId="4919" fillId="2" borderId="1" xfId="0" applyNumberFormat="1" applyFont="1" applyFill="1" applyBorder="1" applyAlignment="1" applyProtection="1">
      <alignment horizontal="right" vertical="top"/>
      <protection locked="0"/>
    </xf>
    <xf numFmtId="4" fontId="4920" fillId="0" borderId="1" xfId="0" applyNumberFormat="1" applyFont="1" applyBorder="1" applyAlignment="1">
      <alignment horizontal="right" vertical="top"/>
    </xf>
    <xf numFmtId="4" fontId="4921" fillId="2" borderId="1" xfId="0" applyNumberFormat="1" applyFont="1" applyFill="1" applyBorder="1" applyAlignment="1" applyProtection="1">
      <alignment horizontal="right" vertical="top"/>
      <protection locked="0"/>
    </xf>
    <xf numFmtId="4" fontId="4922" fillId="0" borderId="1" xfId="0" applyNumberFormat="1" applyFont="1" applyBorder="1" applyAlignment="1">
      <alignment horizontal="right" vertical="top"/>
    </xf>
    <xf numFmtId="4" fontId="4923" fillId="2" borderId="1" xfId="0" applyNumberFormat="1" applyFont="1" applyFill="1" applyBorder="1" applyAlignment="1" applyProtection="1">
      <alignment horizontal="right" vertical="top"/>
      <protection locked="0"/>
    </xf>
    <xf numFmtId="4" fontId="4924" fillId="0" borderId="1" xfId="0" applyNumberFormat="1" applyFont="1" applyBorder="1" applyAlignment="1">
      <alignment horizontal="right" vertical="top"/>
    </xf>
    <xf numFmtId="4" fontId="4925" fillId="2" borderId="1" xfId="0" applyNumberFormat="1" applyFont="1" applyFill="1" applyBorder="1" applyAlignment="1" applyProtection="1">
      <alignment horizontal="right" vertical="top"/>
      <protection locked="0"/>
    </xf>
    <xf numFmtId="4" fontId="4926" fillId="0" borderId="1" xfId="0" applyNumberFormat="1" applyFont="1" applyBorder="1" applyAlignment="1">
      <alignment horizontal="right" vertical="top"/>
    </xf>
    <xf numFmtId="4" fontId="4927" fillId="3" borderId="1" xfId="0" applyNumberFormat="1" applyFont="1" applyFill="1" applyBorder="1" applyAlignment="1">
      <alignment horizontal="right" vertical="top"/>
    </xf>
    <xf numFmtId="4" fontId="4928" fillId="3" borderId="1" xfId="0" applyNumberFormat="1" applyFont="1" applyFill="1" applyBorder="1" applyAlignment="1">
      <alignment horizontal="right" vertical="top"/>
    </xf>
    <xf numFmtId="0" fontId="4929" fillId="0" borderId="1" xfId="0" applyFont="1" applyBorder="1" applyAlignment="1">
      <alignment horizontal="left" vertical="top"/>
    </xf>
    <xf numFmtId="0" fontId="5052" fillId="0" borderId="1" xfId="0" applyFont="1" applyBorder="1" applyAlignment="1">
      <alignment horizontal="left" vertical="top"/>
    </xf>
    <xf numFmtId="0" fontId="5175" fillId="0" borderId="1" xfId="0" applyFont="1" applyBorder="1" applyAlignment="1">
      <alignment horizontal="left" vertical="top"/>
    </xf>
    <xf numFmtId="0" fontId="5298" fillId="0" borderId="1" xfId="0" applyFont="1" applyBorder="1" applyAlignment="1">
      <alignment horizontal="left" vertical="top"/>
    </xf>
    <xf numFmtId="0" fontId="5421" fillId="0" borderId="1" xfId="0" applyFont="1" applyBorder="1" applyAlignment="1">
      <alignment horizontal="left" vertical="top"/>
    </xf>
    <xf numFmtId="0" fontId="5422" fillId="0" borderId="1" xfId="0" applyFont="1" applyBorder="1" applyAlignment="1">
      <alignment horizontal="left" vertical="top" wrapText="1"/>
    </xf>
    <xf numFmtId="4" fontId="5423" fillId="2" borderId="1" xfId="0" applyNumberFormat="1" applyFont="1" applyFill="1" applyBorder="1" applyAlignment="1" applyProtection="1">
      <alignment horizontal="right" vertical="top"/>
      <protection locked="0"/>
    </xf>
    <xf numFmtId="4" fontId="5424" fillId="0" borderId="1" xfId="0" applyNumberFormat="1" applyFont="1" applyBorder="1" applyAlignment="1">
      <alignment horizontal="right" vertical="top"/>
    </xf>
    <xf numFmtId="4" fontId="5425" fillId="2" borderId="1" xfId="0" applyNumberFormat="1" applyFont="1" applyFill="1" applyBorder="1" applyAlignment="1" applyProtection="1">
      <alignment horizontal="right" vertical="top"/>
      <protection locked="0"/>
    </xf>
    <xf numFmtId="4" fontId="5426" fillId="0" borderId="1" xfId="0" applyNumberFormat="1" applyFont="1" applyBorder="1" applyAlignment="1">
      <alignment horizontal="right" vertical="top"/>
    </xf>
    <xf numFmtId="4" fontId="5427" fillId="2" borderId="1" xfId="0" applyNumberFormat="1" applyFont="1" applyFill="1" applyBorder="1" applyAlignment="1" applyProtection="1">
      <alignment horizontal="right" vertical="top"/>
      <protection locked="0"/>
    </xf>
    <xf numFmtId="4" fontId="5428" fillId="0" borderId="1" xfId="0" applyNumberFormat="1" applyFont="1" applyBorder="1" applyAlignment="1">
      <alignment horizontal="right" vertical="top"/>
    </xf>
    <xf numFmtId="4" fontId="5429" fillId="2" borderId="1" xfId="0" applyNumberFormat="1" applyFont="1" applyFill="1" applyBorder="1" applyAlignment="1" applyProtection="1">
      <alignment horizontal="right" vertical="top"/>
      <protection locked="0"/>
    </xf>
    <xf numFmtId="4" fontId="5430" fillId="0" borderId="1" xfId="0" applyNumberFormat="1" applyFont="1" applyBorder="1" applyAlignment="1">
      <alignment horizontal="right" vertical="top"/>
    </xf>
    <xf numFmtId="4" fontId="5431" fillId="2" borderId="1" xfId="0" applyNumberFormat="1" applyFont="1" applyFill="1" applyBorder="1" applyAlignment="1" applyProtection="1">
      <alignment horizontal="right" vertical="top"/>
      <protection locked="0"/>
    </xf>
    <xf numFmtId="4" fontId="5432" fillId="0" borderId="1" xfId="0" applyNumberFormat="1" applyFont="1" applyBorder="1" applyAlignment="1">
      <alignment horizontal="right" vertical="top"/>
    </xf>
    <xf numFmtId="4" fontId="5433" fillId="2" borderId="1" xfId="0" applyNumberFormat="1" applyFont="1" applyFill="1" applyBorder="1" applyAlignment="1" applyProtection="1">
      <alignment horizontal="right" vertical="top"/>
      <protection locked="0"/>
    </xf>
    <xf numFmtId="4" fontId="5434" fillId="0" borderId="1" xfId="0" applyNumberFormat="1" applyFont="1" applyBorder="1" applyAlignment="1">
      <alignment horizontal="right" vertical="top"/>
    </xf>
    <xf numFmtId="4" fontId="5435" fillId="2" borderId="1" xfId="0" applyNumberFormat="1" applyFont="1" applyFill="1" applyBorder="1" applyAlignment="1" applyProtection="1">
      <alignment horizontal="right" vertical="top"/>
      <protection locked="0"/>
    </xf>
    <xf numFmtId="4" fontId="5436" fillId="0" borderId="1" xfId="0" applyNumberFormat="1" applyFont="1" applyBorder="1" applyAlignment="1">
      <alignment horizontal="right" vertical="top"/>
    </xf>
    <xf numFmtId="4" fontId="5437" fillId="2" borderId="1" xfId="0" applyNumberFormat="1" applyFont="1" applyFill="1" applyBorder="1" applyAlignment="1" applyProtection="1">
      <alignment horizontal="right" vertical="top"/>
      <protection locked="0"/>
    </xf>
    <xf numFmtId="4" fontId="5438" fillId="0" borderId="1" xfId="0" applyNumberFormat="1" applyFont="1" applyBorder="1" applyAlignment="1">
      <alignment horizontal="right" vertical="top"/>
    </xf>
    <xf numFmtId="4" fontId="5439" fillId="2" borderId="1" xfId="0" applyNumberFormat="1" applyFont="1" applyFill="1" applyBorder="1" applyAlignment="1" applyProtection="1">
      <alignment horizontal="right" vertical="top"/>
      <protection locked="0"/>
    </xf>
    <xf numFmtId="4" fontId="5440" fillId="0" borderId="1" xfId="0" applyNumberFormat="1" applyFont="1" applyBorder="1" applyAlignment="1">
      <alignment horizontal="right" vertical="top"/>
    </xf>
    <xf numFmtId="4" fontId="5441" fillId="2" borderId="1" xfId="0" applyNumberFormat="1" applyFont="1" applyFill="1" applyBorder="1" applyAlignment="1" applyProtection="1">
      <alignment horizontal="right" vertical="top"/>
      <protection locked="0"/>
    </xf>
    <xf numFmtId="4" fontId="5442" fillId="0" borderId="1" xfId="0" applyNumberFormat="1" applyFont="1" applyBorder="1" applyAlignment="1">
      <alignment horizontal="right" vertical="top"/>
    </xf>
    <xf numFmtId="4" fontId="5443" fillId="2" borderId="1" xfId="0" applyNumberFormat="1" applyFont="1" applyFill="1" applyBorder="1" applyAlignment="1" applyProtection="1">
      <alignment horizontal="right" vertical="top"/>
      <protection locked="0"/>
    </xf>
    <xf numFmtId="4" fontId="5444" fillId="0" borderId="1" xfId="0" applyNumberFormat="1" applyFont="1" applyBorder="1" applyAlignment="1">
      <alignment horizontal="right" vertical="top"/>
    </xf>
    <xf numFmtId="4" fontId="5445" fillId="2" borderId="1" xfId="0" applyNumberFormat="1" applyFont="1" applyFill="1" applyBorder="1" applyAlignment="1" applyProtection="1">
      <alignment horizontal="right" vertical="top"/>
      <protection locked="0"/>
    </xf>
    <xf numFmtId="4" fontId="5446" fillId="0" borderId="1" xfId="0" applyNumberFormat="1" applyFont="1" applyBorder="1" applyAlignment="1">
      <alignment horizontal="right" vertical="top"/>
    </xf>
    <xf numFmtId="4" fontId="5447" fillId="2" borderId="1" xfId="0" applyNumberFormat="1" applyFont="1" applyFill="1" applyBorder="1" applyAlignment="1" applyProtection="1">
      <alignment horizontal="right" vertical="top"/>
      <protection locked="0"/>
    </xf>
    <xf numFmtId="4" fontId="5448" fillId="0" borderId="1" xfId="0" applyNumberFormat="1" applyFont="1" applyBorder="1" applyAlignment="1">
      <alignment horizontal="right" vertical="top"/>
    </xf>
    <xf numFmtId="4" fontId="5449" fillId="2" borderId="1" xfId="0" applyNumberFormat="1" applyFont="1" applyFill="1" applyBorder="1" applyAlignment="1" applyProtection="1">
      <alignment horizontal="right" vertical="top"/>
      <protection locked="0"/>
    </xf>
    <xf numFmtId="4" fontId="5450" fillId="0" borderId="1" xfId="0" applyNumberFormat="1" applyFont="1" applyBorder="1" applyAlignment="1">
      <alignment horizontal="right" vertical="top"/>
    </xf>
    <xf numFmtId="4" fontId="5451" fillId="2" borderId="1" xfId="0" applyNumberFormat="1" applyFont="1" applyFill="1" applyBorder="1" applyAlignment="1" applyProtection="1">
      <alignment horizontal="right" vertical="top"/>
      <protection locked="0"/>
    </xf>
    <xf numFmtId="4" fontId="5452" fillId="0" borderId="1" xfId="0" applyNumberFormat="1" applyFont="1" applyBorder="1" applyAlignment="1">
      <alignment horizontal="right" vertical="top"/>
    </xf>
    <xf numFmtId="4" fontId="5453" fillId="2" borderId="1" xfId="0" applyNumberFormat="1" applyFont="1" applyFill="1" applyBorder="1" applyAlignment="1" applyProtection="1">
      <alignment horizontal="right" vertical="top"/>
      <protection locked="0"/>
    </xf>
    <xf numFmtId="4" fontId="5454" fillId="0" borderId="1" xfId="0" applyNumberFormat="1" applyFont="1" applyBorder="1" applyAlignment="1">
      <alignment horizontal="right" vertical="top"/>
    </xf>
    <xf numFmtId="4" fontId="5455" fillId="2" borderId="1" xfId="0" applyNumberFormat="1" applyFont="1" applyFill="1" applyBorder="1" applyAlignment="1" applyProtection="1">
      <alignment horizontal="right" vertical="top"/>
      <protection locked="0"/>
    </xf>
    <xf numFmtId="4" fontId="5456" fillId="0" borderId="1" xfId="0" applyNumberFormat="1" applyFont="1" applyBorder="1" applyAlignment="1">
      <alignment horizontal="right" vertical="top"/>
    </xf>
    <xf numFmtId="4" fontId="5457" fillId="2" borderId="1" xfId="0" applyNumberFormat="1" applyFont="1" applyFill="1" applyBorder="1" applyAlignment="1" applyProtection="1">
      <alignment horizontal="right" vertical="top"/>
      <protection locked="0"/>
    </xf>
    <xf numFmtId="4" fontId="5458" fillId="0" borderId="1" xfId="0" applyNumberFormat="1" applyFont="1" applyBorder="1" applyAlignment="1">
      <alignment horizontal="right" vertical="top"/>
    </xf>
    <xf numFmtId="4" fontId="5459" fillId="2" borderId="1" xfId="0" applyNumberFormat="1" applyFont="1" applyFill="1" applyBorder="1" applyAlignment="1" applyProtection="1">
      <alignment horizontal="right" vertical="top"/>
      <protection locked="0"/>
    </xf>
    <xf numFmtId="4" fontId="5460" fillId="0" borderId="1" xfId="0" applyNumberFormat="1" applyFont="1" applyBorder="1" applyAlignment="1">
      <alignment horizontal="right" vertical="top"/>
    </xf>
    <xf numFmtId="4" fontId="5461" fillId="2" borderId="1" xfId="0" applyNumberFormat="1" applyFont="1" applyFill="1" applyBorder="1" applyAlignment="1" applyProtection="1">
      <alignment horizontal="right" vertical="top"/>
      <protection locked="0"/>
    </xf>
    <xf numFmtId="4" fontId="5462" fillId="0" borderId="1" xfId="0" applyNumberFormat="1" applyFont="1" applyBorder="1" applyAlignment="1">
      <alignment horizontal="right" vertical="top"/>
    </xf>
    <xf numFmtId="4" fontId="5463" fillId="2" borderId="1" xfId="0" applyNumberFormat="1" applyFont="1" applyFill="1" applyBorder="1" applyAlignment="1" applyProtection="1">
      <alignment horizontal="right" vertical="top"/>
      <protection locked="0"/>
    </xf>
    <xf numFmtId="4" fontId="5464" fillId="0" borderId="1" xfId="0" applyNumberFormat="1" applyFont="1" applyBorder="1" applyAlignment="1">
      <alignment horizontal="right" vertical="top"/>
    </xf>
    <xf numFmtId="4" fontId="5465" fillId="2" borderId="1" xfId="0" applyNumberFormat="1" applyFont="1" applyFill="1" applyBorder="1" applyAlignment="1" applyProtection="1">
      <alignment horizontal="right" vertical="top"/>
      <protection locked="0"/>
    </xf>
    <xf numFmtId="4" fontId="5466" fillId="0" borderId="1" xfId="0" applyNumberFormat="1" applyFont="1" applyBorder="1" applyAlignment="1">
      <alignment horizontal="right" vertical="top"/>
    </xf>
    <xf numFmtId="4" fontId="5467" fillId="2" borderId="1" xfId="0" applyNumberFormat="1" applyFont="1" applyFill="1" applyBorder="1" applyAlignment="1" applyProtection="1">
      <alignment horizontal="right" vertical="top"/>
      <protection locked="0"/>
    </xf>
    <xf numFmtId="4" fontId="5468" fillId="0" borderId="1" xfId="0" applyNumberFormat="1" applyFont="1" applyBorder="1" applyAlignment="1">
      <alignment horizontal="right" vertical="top"/>
    </xf>
    <xf numFmtId="4" fontId="5469" fillId="2" borderId="1" xfId="0" applyNumberFormat="1" applyFont="1" applyFill="1" applyBorder="1" applyAlignment="1" applyProtection="1">
      <alignment horizontal="right" vertical="top"/>
      <protection locked="0"/>
    </xf>
    <xf numFmtId="4" fontId="5470" fillId="0" borderId="1" xfId="0" applyNumberFormat="1" applyFont="1" applyBorder="1" applyAlignment="1">
      <alignment horizontal="right" vertical="top"/>
    </xf>
    <xf numFmtId="4" fontId="5471" fillId="2" borderId="1" xfId="0" applyNumberFormat="1" applyFont="1" applyFill="1" applyBorder="1" applyAlignment="1" applyProtection="1">
      <alignment horizontal="right" vertical="top"/>
      <protection locked="0"/>
    </xf>
    <xf numFmtId="4" fontId="5472" fillId="0" borderId="1" xfId="0" applyNumberFormat="1" applyFont="1" applyBorder="1" applyAlignment="1">
      <alignment horizontal="right" vertical="top"/>
    </xf>
    <xf numFmtId="4" fontId="5473" fillId="2" borderId="1" xfId="0" applyNumberFormat="1" applyFont="1" applyFill="1" applyBorder="1" applyAlignment="1" applyProtection="1">
      <alignment horizontal="right" vertical="top"/>
      <protection locked="0"/>
    </xf>
    <xf numFmtId="4" fontId="5474" fillId="0" borderId="1" xfId="0" applyNumberFormat="1" applyFont="1" applyBorder="1" applyAlignment="1">
      <alignment horizontal="right" vertical="top"/>
    </xf>
    <xf numFmtId="4" fontId="5475" fillId="2" borderId="1" xfId="0" applyNumberFormat="1" applyFont="1" applyFill="1" applyBorder="1" applyAlignment="1" applyProtection="1">
      <alignment horizontal="right" vertical="top"/>
      <protection locked="0"/>
    </xf>
    <xf numFmtId="4" fontId="5476" fillId="0" borderId="1" xfId="0" applyNumberFormat="1" applyFont="1" applyBorder="1" applyAlignment="1">
      <alignment horizontal="right" vertical="top"/>
    </xf>
    <xf numFmtId="4" fontId="5477" fillId="2" borderId="1" xfId="0" applyNumberFormat="1" applyFont="1" applyFill="1" applyBorder="1" applyAlignment="1" applyProtection="1">
      <alignment horizontal="right" vertical="top"/>
      <protection locked="0"/>
    </xf>
    <xf numFmtId="4" fontId="5478" fillId="0" borderId="1" xfId="0" applyNumberFormat="1" applyFont="1" applyBorder="1" applyAlignment="1">
      <alignment horizontal="right" vertical="top"/>
    </xf>
    <xf numFmtId="4" fontId="5479" fillId="2" borderId="1" xfId="0" applyNumberFormat="1" applyFont="1" applyFill="1" applyBorder="1" applyAlignment="1" applyProtection="1">
      <alignment horizontal="right" vertical="top"/>
      <protection locked="0"/>
    </xf>
    <xf numFmtId="4" fontId="5480" fillId="0" borderId="1" xfId="0" applyNumberFormat="1" applyFont="1" applyBorder="1" applyAlignment="1">
      <alignment horizontal="right" vertical="top"/>
    </xf>
    <xf numFmtId="4" fontId="5481" fillId="2" borderId="1" xfId="0" applyNumberFormat="1" applyFont="1" applyFill="1" applyBorder="1" applyAlignment="1" applyProtection="1">
      <alignment horizontal="right" vertical="top"/>
      <protection locked="0"/>
    </xf>
    <xf numFmtId="4" fontId="5482" fillId="0" borderId="1" xfId="0" applyNumberFormat="1" applyFont="1" applyBorder="1" applyAlignment="1">
      <alignment horizontal="right" vertical="top"/>
    </xf>
    <xf numFmtId="4" fontId="5483" fillId="2" borderId="1" xfId="0" applyNumberFormat="1" applyFont="1" applyFill="1" applyBorder="1" applyAlignment="1" applyProtection="1">
      <alignment horizontal="right" vertical="top"/>
      <protection locked="0"/>
    </xf>
    <xf numFmtId="4" fontId="5484" fillId="0" borderId="1" xfId="0" applyNumberFormat="1" applyFont="1" applyBorder="1" applyAlignment="1">
      <alignment horizontal="right" vertical="top"/>
    </xf>
    <xf numFmtId="4" fontId="5485" fillId="2" borderId="1" xfId="0" applyNumberFormat="1" applyFont="1" applyFill="1" applyBorder="1" applyAlignment="1" applyProtection="1">
      <alignment horizontal="right" vertical="top"/>
      <protection locked="0"/>
    </xf>
    <xf numFmtId="4" fontId="5486" fillId="0" borderId="1" xfId="0" applyNumberFormat="1" applyFont="1" applyBorder="1" applyAlignment="1">
      <alignment horizontal="right" vertical="top"/>
    </xf>
    <xf numFmtId="4" fontId="5487" fillId="2" borderId="1" xfId="0" applyNumberFormat="1" applyFont="1" applyFill="1" applyBorder="1" applyAlignment="1" applyProtection="1">
      <alignment horizontal="right" vertical="top"/>
      <protection locked="0"/>
    </xf>
    <xf numFmtId="4" fontId="5488" fillId="0" borderId="1" xfId="0" applyNumberFormat="1" applyFont="1" applyBorder="1" applyAlignment="1">
      <alignment horizontal="right" vertical="top"/>
    </xf>
    <xf numFmtId="4" fontId="5489" fillId="2" borderId="1" xfId="0" applyNumberFormat="1" applyFont="1" applyFill="1" applyBorder="1" applyAlignment="1" applyProtection="1">
      <alignment horizontal="right" vertical="top"/>
      <protection locked="0"/>
    </xf>
    <xf numFmtId="4" fontId="5490" fillId="0" borderId="1" xfId="0" applyNumberFormat="1" applyFont="1" applyBorder="1" applyAlignment="1">
      <alignment horizontal="right" vertical="top"/>
    </xf>
    <xf numFmtId="4" fontId="5491" fillId="2" borderId="1" xfId="0" applyNumberFormat="1" applyFont="1" applyFill="1" applyBorder="1" applyAlignment="1" applyProtection="1">
      <alignment horizontal="right" vertical="top"/>
      <protection locked="0"/>
    </xf>
    <xf numFmtId="4" fontId="5492" fillId="0" borderId="1" xfId="0" applyNumberFormat="1" applyFont="1" applyBorder="1" applyAlignment="1">
      <alignment horizontal="right" vertical="top"/>
    </xf>
    <xf numFmtId="4" fontId="5493" fillId="2" borderId="1" xfId="0" applyNumberFormat="1" applyFont="1" applyFill="1" applyBorder="1" applyAlignment="1" applyProtection="1">
      <alignment horizontal="right" vertical="top"/>
      <protection locked="0"/>
    </xf>
    <xf numFmtId="4" fontId="5494" fillId="0" borderId="1" xfId="0" applyNumberFormat="1" applyFont="1" applyBorder="1" applyAlignment="1">
      <alignment horizontal="right" vertical="top"/>
    </xf>
    <xf numFmtId="4" fontId="5495" fillId="2" borderId="1" xfId="0" applyNumberFormat="1" applyFont="1" applyFill="1" applyBorder="1" applyAlignment="1" applyProtection="1">
      <alignment horizontal="right" vertical="top"/>
      <protection locked="0"/>
    </xf>
    <xf numFmtId="4" fontId="5496" fillId="0" borderId="1" xfId="0" applyNumberFormat="1" applyFont="1" applyBorder="1" applyAlignment="1">
      <alignment horizontal="right" vertical="top"/>
    </xf>
    <xf numFmtId="4" fontId="5497" fillId="2" borderId="1" xfId="0" applyNumberFormat="1" applyFont="1" applyFill="1" applyBorder="1" applyAlignment="1" applyProtection="1">
      <alignment horizontal="right" vertical="top"/>
      <protection locked="0"/>
    </xf>
    <xf numFmtId="4" fontId="5498" fillId="0" borderId="1" xfId="0" applyNumberFormat="1" applyFont="1" applyBorder="1" applyAlignment="1">
      <alignment horizontal="right" vertical="top"/>
    </xf>
    <xf numFmtId="4" fontId="5499" fillId="2" borderId="1" xfId="0" applyNumberFormat="1" applyFont="1" applyFill="1" applyBorder="1" applyAlignment="1" applyProtection="1">
      <alignment horizontal="right" vertical="top"/>
      <protection locked="0"/>
    </xf>
    <xf numFmtId="4" fontId="5500" fillId="0" borderId="1" xfId="0" applyNumberFormat="1" applyFont="1" applyBorder="1" applyAlignment="1">
      <alignment horizontal="right" vertical="top"/>
    </xf>
    <xf numFmtId="4" fontId="5501" fillId="2" borderId="1" xfId="0" applyNumberFormat="1" applyFont="1" applyFill="1" applyBorder="1" applyAlignment="1" applyProtection="1">
      <alignment horizontal="right" vertical="top"/>
      <protection locked="0"/>
    </xf>
    <xf numFmtId="4" fontId="5502" fillId="0" borderId="1" xfId="0" applyNumberFormat="1" applyFont="1" applyBorder="1" applyAlignment="1">
      <alignment horizontal="right" vertical="top"/>
    </xf>
    <xf numFmtId="4" fontId="5503" fillId="2" borderId="1" xfId="0" applyNumberFormat="1" applyFont="1" applyFill="1" applyBorder="1" applyAlignment="1" applyProtection="1">
      <alignment horizontal="right" vertical="top"/>
      <protection locked="0"/>
    </xf>
    <xf numFmtId="4" fontId="5504" fillId="0" borderId="1" xfId="0" applyNumberFormat="1" applyFont="1" applyBorder="1" applyAlignment="1">
      <alignment horizontal="right" vertical="top"/>
    </xf>
    <xf numFmtId="4" fontId="5505" fillId="2" borderId="1" xfId="0" applyNumberFormat="1" applyFont="1" applyFill="1" applyBorder="1" applyAlignment="1" applyProtection="1">
      <alignment horizontal="right" vertical="top"/>
      <protection locked="0"/>
    </xf>
    <xf numFmtId="4" fontId="5506" fillId="0" borderId="1" xfId="0" applyNumberFormat="1" applyFont="1" applyBorder="1" applyAlignment="1">
      <alignment horizontal="right" vertical="top"/>
    </xf>
    <xf numFmtId="4" fontId="5507" fillId="2" borderId="1" xfId="0" applyNumberFormat="1" applyFont="1" applyFill="1" applyBorder="1" applyAlignment="1" applyProtection="1">
      <alignment horizontal="right" vertical="top"/>
      <protection locked="0"/>
    </xf>
    <xf numFmtId="4" fontId="5508" fillId="0" borderId="1" xfId="0" applyNumberFormat="1" applyFont="1" applyBorder="1" applyAlignment="1">
      <alignment horizontal="right" vertical="top"/>
    </xf>
    <xf numFmtId="4" fontId="5509" fillId="2" borderId="1" xfId="0" applyNumberFormat="1" applyFont="1" applyFill="1" applyBorder="1" applyAlignment="1" applyProtection="1">
      <alignment horizontal="right" vertical="top"/>
      <protection locked="0"/>
    </xf>
    <xf numFmtId="4" fontId="5510" fillId="0" borderId="1" xfId="0" applyNumberFormat="1" applyFont="1" applyBorder="1" applyAlignment="1">
      <alignment horizontal="right" vertical="top"/>
    </xf>
    <xf numFmtId="4" fontId="5511" fillId="2" borderId="1" xfId="0" applyNumberFormat="1" applyFont="1" applyFill="1" applyBorder="1" applyAlignment="1" applyProtection="1">
      <alignment horizontal="right" vertical="top"/>
      <protection locked="0"/>
    </xf>
    <xf numFmtId="4" fontId="5512" fillId="0" borderId="1" xfId="0" applyNumberFormat="1" applyFont="1" applyBorder="1" applyAlignment="1">
      <alignment horizontal="right" vertical="top"/>
    </xf>
    <xf numFmtId="4" fontId="5513" fillId="2" borderId="1" xfId="0" applyNumberFormat="1" applyFont="1" applyFill="1" applyBorder="1" applyAlignment="1" applyProtection="1">
      <alignment horizontal="right" vertical="top"/>
      <protection locked="0"/>
    </xf>
    <xf numFmtId="4" fontId="5514" fillId="0" borderId="1" xfId="0" applyNumberFormat="1" applyFont="1" applyBorder="1" applyAlignment="1">
      <alignment horizontal="right" vertical="top"/>
    </xf>
    <xf numFmtId="4" fontId="5515" fillId="2" borderId="1" xfId="0" applyNumberFormat="1" applyFont="1" applyFill="1" applyBorder="1" applyAlignment="1" applyProtection="1">
      <alignment horizontal="right" vertical="top"/>
      <protection locked="0"/>
    </xf>
    <xf numFmtId="4" fontId="5516" fillId="0" borderId="1" xfId="0" applyNumberFormat="1" applyFont="1" applyBorder="1" applyAlignment="1">
      <alignment horizontal="right" vertical="top"/>
    </xf>
    <xf numFmtId="4" fontId="5517" fillId="2" borderId="1" xfId="0" applyNumberFormat="1" applyFont="1" applyFill="1" applyBorder="1" applyAlignment="1" applyProtection="1">
      <alignment horizontal="right" vertical="top"/>
      <protection locked="0"/>
    </xf>
    <xf numFmtId="4" fontId="5518" fillId="0" borderId="1" xfId="0" applyNumberFormat="1" applyFont="1" applyBorder="1" applyAlignment="1">
      <alignment horizontal="right" vertical="top"/>
    </xf>
    <xf numFmtId="4" fontId="5519" fillId="2" borderId="1" xfId="0" applyNumberFormat="1" applyFont="1" applyFill="1" applyBorder="1" applyAlignment="1" applyProtection="1">
      <alignment horizontal="right" vertical="top"/>
      <protection locked="0"/>
    </xf>
    <xf numFmtId="4" fontId="5520" fillId="0" borderId="1" xfId="0" applyNumberFormat="1" applyFont="1" applyBorder="1" applyAlignment="1">
      <alignment horizontal="right" vertical="top"/>
    </xf>
    <xf numFmtId="4" fontId="5521" fillId="2" borderId="1" xfId="0" applyNumberFormat="1" applyFont="1" applyFill="1" applyBorder="1" applyAlignment="1" applyProtection="1">
      <alignment horizontal="right" vertical="top"/>
      <protection locked="0"/>
    </xf>
    <xf numFmtId="4" fontId="5522" fillId="0" borderId="1" xfId="0" applyNumberFormat="1" applyFont="1" applyBorder="1" applyAlignment="1">
      <alignment horizontal="right" vertical="top"/>
    </xf>
    <xf numFmtId="4" fontId="5523" fillId="2" borderId="1" xfId="0" applyNumberFormat="1" applyFont="1" applyFill="1" applyBorder="1" applyAlignment="1" applyProtection="1">
      <alignment horizontal="right" vertical="top"/>
      <protection locked="0"/>
    </xf>
    <xf numFmtId="4" fontId="5524" fillId="0" borderId="1" xfId="0" applyNumberFormat="1" applyFont="1" applyBorder="1" applyAlignment="1">
      <alignment horizontal="right" vertical="top"/>
    </xf>
    <xf numFmtId="4" fontId="5525" fillId="2" borderId="1" xfId="0" applyNumberFormat="1" applyFont="1" applyFill="1" applyBorder="1" applyAlignment="1" applyProtection="1">
      <alignment horizontal="right" vertical="top"/>
      <protection locked="0"/>
    </xf>
    <xf numFmtId="4" fontId="5526" fillId="0" borderId="1" xfId="0" applyNumberFormat="1" applyFont="1" applyBorder="1" applyAlignment="1">
      <alignment horizontal="right" vertical="top"/>
    </xf>
    <xf numFmtId="4" fontId="5527" fillId="2" borderId="1" xfId="0" applyNumberFormat="1" applyFont="1" applyFill="1" applyBorder="1" applyAlignment="1" applyProtection="1">
      <alignment horizontal="right" vertical="top"/>
      <protection locked="0"/>
    </xf>
    <xf numFmtId="4" fontId="5528" fillId="0" borderId="1" xfId="0" applyNumberFormat="1" applyFont="1" applyBorder="1" applyAlignment="1">
      <alignment horizontal="right" vertical="top"/>
    </xf>
    <xf numFmtId="4" fontId="5529" fillId="2" borderId="1" xfId="0" applyNumberFormat="1" applyFont="1" applyFill="1" applyBorder="1" applyAlignment="1" applyProtection="1">
      <alignment horizontal="right" vertical="top"/>
      <protection locked="0"/>
    </xf>
    <xf numFmtId="4" fontId="5530" fillId="0" borderId="1" xfId="0" applyNumberFormat="1" applyFont="1" applyBorder="1" applyAlignment="1">
      <alignment horizontal="right" vertical="top"/>
    </xf>
    <xf numFmtId="4" fontId="5531" fillId="2" borderId="1" xfId="0" applyNumberFormat="1" applyFont="1" applyFill="1" applyBorder="1" applyAlignment="1" applyProtection="1">
      <alignment horizontal="right" vertical="top"/>
      <protection locked="0"/>
    </xf>
    <xf numFmtId="4" fontId="5532" fillId="0" borderId="1" xfId="0" applyNumberFormat="1" applyFont="1" applyBorder="1" applyAlignment="1">
      <alignment horizontal="right" vertical="top"/>
    </xf>
    <xf numFmtId="4" fontId="5533" fillId="2" borderId="1" xfId="0" applyNumberFormat="1" applyFont="1" applyFill="1" applyBorder="1" applyAlignment="1" applyProtection="1">
      <alignment horizontal="right" vertical="top"/>
      <protection locked="0"/>
    </xf>
    <xf numFmtId="4" fontId="5534" fillId="0" borderId="1" xfId="0" applyNumberFormat="1" applyFont="1" applyBorder="1" applyAlignment="1">
      <alignment horizontal="right" vertical="top"/>
    </xf>
    <xf numFmtId="4" fontId="5535" fillId="2" borderId="1" xfId="0" applyNumberFormat="1" applyFont="1" applyFill="1" applyBorder="1" applyAlignment="1" applyProtection="1">
      <alignment horizontal="right" vertical="top"/>
      <protection locked="0"/>
    </xf>
    <xf numFmtId="4" fontId="5536" fillId="0" borderId="1" xfId="0" applyNumberFormat="1" applyFont="1" applyBorder="1" applyAlignment="1">
      <alignment horizontal="right" vertical="top"/>
    </xf>
    <xf numFmtId="4" fontId="5537" fillId="2" borderId="1" xfId="0" applyNumberFormat="1" applyFont="1" applyFill="1" applyBorder="1" applyAlignment="1" applyProtection="1">
      <alignment horizontal="right" vertical="top"/>
      <protection locked="0"/>
    </xf>
    <xf numFmtId="4" fontId="5538" fillId="0" borderId="1" xfId="0" applyNumberFormat="1" applyFont="1" applyBorder="1" applyAlignment="1">
      <alignment horizontal="right" vertical="top"/>
    </xf>
    <xf numFmtId="4" fontId="5539" fillId="2" borderId="1" xfId="0" applyNumberFormat="1" applyFont="1" applyFill="1" applyBorder="1" applyAlignment="1" applyProtection="1">
      <alignment horizontal="right" vertical="top"/>
      <protection locked="0"/>
    </xf>
    <xf numFmtId="4" fontId="5540" fillId="0" borderId="1" xfId="0" applyNumberFormat="1" applyFont="1" applyBorder="1" applyAlignment="1">
      <alignment horizontal="right" vertical="top"/>
    </xf>
    <xf numFmtId="4" fontId="5541" fillId="2" borderId="1" xfId="0" applyNumberFormat="1" applyFont="1" applyFill="1" applyBorder="1" applyAlignment="1" applyProtection="1">
      <alignment horizontal="right" vertical="top"/>
      <protection locked="0"/>
    </xf>
    <xf numFmtId="4" fontId="5542" fillId="0" borderId="1" xfId="0" applyNumberFormat="1" applyFont="1" applyBorder="1" applyAlignment="1">
      <alignment horizontal="right" vertical="top"/>
    </xf>
    <xf numFmtId="4" fontId="5543" fillId="3" borderId="1" xfId="0" applyNumberFormat="1" applyFont="1" applyFill="1" applyBorder="1" applyAlignment="1">
      <alignment horizontal="right" vertical="top"/>
    </xf>
    <xf numFmtId="4" fontId="5544" fillId="3" borderId="1" xfId="0" applyNumberFormat="1" applyFont="1" applyFill="1" applyBorder="1" applyAlignment="1">
      <alignment horizontal="right" vertical="top"/>
    </xf>
    <xf numFmtId="0" fontId="5545" fillId="0" borderId="1" xfId="0" applyFont="1" applyBorder="1" applyAlignment="1">
      <alignment horizontal="left" vertical="top"/>
    </xf>
    <xf numFmtId="0" fontId="5668" fillId="0" borderId="1" xfId="0" applyFont="1" applyBorder="1" applyAlignment="1">
      <alignment horizontal="left" vertical="top"/>
    </xf>
    <xf numFmtId="0" fontId="5791" fillId="0" borderId="1" xfId="0" applyFont="1" applyBorder="1" applyAlignment="1">
      <alignment horizontal="left" vertical="top"/>
    </xf>
    <xf numFmtId="0" fontId="5914" fillId="0" borderId="1" xfId="0" applyFont="1" applyBorder="1" applyAlignment="1">
      <alignment horizontal="left" vertical="top"/>
    </xf>
    <xf numFmtId="0" fontId="6037" fillId="0" borderId="1" xfId="0" applyFont="1" applyBorder="1" applyAlignment="1">
      <alignment horizontal="left" vertical="top"/>
    </xf>
    <xf numFmtId="0" fontId="6160" fillId="0" borderId="1" xfId="0" applyFont="1" applyBorder="1" applyAlignment="1">
      <alignment horizontal="left" vertical="top"/>
    </xf>
    <xf numFmtId="0" fontId="6161" fillId="0" borderId="1" xfId="0" applyFont="1" applyBorder="1" applyAlignment="1">
      <alignment horizontal="left" vertical="top" wrapText="1"/>
    </xf>
    <xf numFmtId="4" fontId="6162" fillId="2" borderId="1" xfId="0" applyNumberFormat="1" applyFont="1" applyFill="1" applyBorder="1" applyAlignment="1" applyProtection="1">
      <alignment horizontal="right" vertical="top"/>
      <protection locked="0"/>
    </xf>
    <xf numFmtId="4" fontId="6163" fillId="0" borderId="1" xfId="0" applyNumberFormat="1" applyFont="1" applyBorder="1" applyAlignment="1">
      <alignment horizontal="right" vertical="top"/>
    </xf>
    <xf numFmtId="4" fontId="6164" fillId="2" borderId="1" xfId="0" applyNumberFormat="1" applyFont="1" applyFill="1" applyBorder="1" applyAlignment="1" applyProtection="1">
      <alignment horizontal="right" vertical="top"/>
      <protection locked="0"/>
    </xf>
    <xf numFmtId="4" fontId="6165" fillId="0" borderId="1" xfId="0" applyNumberFormat="1" applyFont="1" applyBorder="1" applyAlignment="1">
      <alignment horizontal="right" vertical="top"/>
    </xf>
    <xf numFmtId="4" fontId="6166" fillId="2" borderId="1" xfId="0" applyNumberFormat="1" applyFont="1" applyFill="1" applyBorder="1" applyAlignment="1" applyProtection="1">
      <alignment horizontal="right" vertical="top"/>
      <protection locked="0"/>
    </xf>
    <xf numFmtId="4" fontId="6167" fillId="0" borderId="1" xfId="0" applyNumberFormat="1" applyFont="1" applyBorder="1" applyAlignment="1">
      <alignment horizontal="right" vertical="top"/>
    </xf>
    <xf numFmtId="4" fontId="6168" fillId="2" borderId="1" xfId="0" applyNumberFormat="1" applyFont="1" applyFill="1" applyBorder="1" applyAlignment="1" applyProtection="1">
      <alignment horizontal="right" vertical="top"/>
      <protection locked="0"/>
    </xf>
    <xf numFmtId="4" fontId="6169" fillId="0" borderId="1" xfId="0" applyNumberFormat="1" applyFont="1" applyBorder="1" applyAlignment="1">
      <alignment horizontal="right" vertical="top"/>
    </xf>
    <xf numFmtId="4" fontId="6170" fillId="2" borderId="1" xfId="0" applyNumberFormat="1" applyFont="1" applyFill="1" applyBorder="1" applyAlignment="1" applyProtection="1">
      <alignment horizontal="right" vertical="top"/>
      <protection locked="0"/>
    </xf>
    <xf numFmtId="4" fontId="6171" fillId="0" borderId="1" xfId="0" applyNumberFormat="1" applyFont="1" applyBorder="1" applyAlignment="1">
      <alignment horizontal="right" vertical="top"/>
    </xf>
    <xf numFmtId="4" fontId="6172" fillId="2" borderId="1" xfId="0" applyNumberFormat="1" applyFont="1" applyFill="1" applyBorder="1" applyAlignment="1" applyProtection="1">
      <alignment horizontal="right" vertical="top"/>
      <protection locked="0"/>
    </xf>
    <xf numFmtId="4" fontId="6173" fillId="0" borderId="1" xfId="0" applyNumberFormat="1" applyFont="1" applyBorder="1" applyAlignment="1">
      <alignment horizontal="right" vertical="top"/>
    </xf>
    <xf numFmtId="4" fontId="6174" fillId="2" borderId="1" xfId="0" applyNumberFormat="1" applyFont="1" applyFill="1" applyBorder="1" applyAlignment="1" applyProtection="1">
      <alignment horizontal="right" vertical="top"/>
      <protection locked="0"/>
    </xf>
    <xf numFmtId="4" fontId="6175" fillId="0" borderId="1" xfId="0" applyNumberFormat="1" applyFont="1" applyBorder="1" applyAlignment="1">
      <alignment horizontal="right" vertical="top"/>
    </xf>
    <xf numFmtId="4" fontId="6176" fillId="2" borderId="1" xfId="0" applyNumberFormat="1" applyFont="1" applyFill="1" applyBorder="1" applyAlignment="1" applyProtection="1">
      <alignment horizontal="right" vertical="top"/>
      <protection locked="0"/>
    </xf>
    <xf numFmtId="4" fontId="6177" fillId="0" borderId="1" xfId="0" applyNumberFormat="1" applyFont="1" applyBorder="1" applyAlignment="1">
      <alignment horizontal="right" vertical="top"/>
    </xf>
    <xf numFmtId="4" fontId="6178" fillId="2" borderId="1" xfId="0" applyNumberFormat="1" applyFont="1" applyFill="1" applyBorder="1" applyAlignment="1" applyProtection="1">
      <alignment horizontal="right" vertical="top"/>
      <protection locked="0"/>
    </xf>
    <xf numFmtId="4" fontId="6179" fillId="0" borderId="1" xfId="0" applyNumberFormat="1" applyFont="1" applyBorder="1" applyAlignment="1">
      <alignment horizontal="right" vertical="top"/>
    </xf>
    <xf numFmtId="4" fontId="6180" fillId="2" borderId="1" xfId="0" applyNumberFormat="1" applyFont="1" applyFill="1" applyBorder="1" applyAlignment="1" applyProtection="1">
      <alignment horizontal="right" vertical="top"/>
      <protection locked="0"/>
    </xf>
    <xf numFmtId="4" fontId="6181" fillId="0" borderId="1" xfId="0" applyNumberFormat="1" applyFont="1" applyBorder="1" applyAlignment="1">
      <alignment horizontal="right" vertical="top"/>
    </xf>
    <xf numFmtId="4" fontId="6182" fillId="2" borderId="1" xfId="0" applyNumberFormat="1" applyFont="1" applyFill="1" applyBorder="1" applyAlignment="1" applyProtection="1">
      <alignment horizontal="right" vertical="top"/>
      <protection locked="0"/>
    </xf>
    <xf numFmtId="4" fontId="6183" fillId="0" borderId="1" xfId="0" applyNumberFormat="1" applyFont="1" applyBorder="1" applyAlignment="1">
      <alignment horizontal="right" vertical="top"/>
    </xf>
    <xf numFmtId="4" fontId="6184" fillId="2" borderId="1" xfId="0" applyNumberFormat="1" applyFont="1" applyFill="1" applyBorder="1" applyAlignment="1" applyProtection="1">
      <alignment horizontal="right" vertical="top"/>
      <protection locked="0"/>
    </xf>
    <xf numFmtId="4" fontId="6185" fillId="0" borderId="1" xfId="0" applyNumberFormat="1" applyFont="1" applyBorder="1" applyAlignment="1">
      <alignment horizontal="right" vertical="top"/>
    </xf>
    <xf numFmtId="4" fontId="6186" fillId="2" borderId="1" xfId="0" applyNumberFormat="1" applyFont="1" applyFill="1" applyBorder="1" applyAlignment="1" applyProtection="1">
      <alignment horizontal="right" vertical="top"/>
      <protection locked="0"/>
    </xf>
    <xf numFmtId="4" fontId="6187" fillId="0" borderId="1" xfId="0" applyNumberFormat="1" applyFont="1" applyBorder="1" applyAlignment="1">
      <alignment horizontal="right" vertical="top"/>
    </xf>
    <xf numFmtId="4" fontId="6188" fillId="2" borderId="1" xfId="0" applyNumberFormat="1" applyFont="1" applyFill="1" applyBorder="1" applyAlignment="1" applyProtection="1">
      <alignment horizontal="right" vertical="top"/>
      <protection locked="0"/>
    </xf>
    <xf numFmtId="4" fontId="6189" fillId="0" borderId="1" xfId="0" applyNumberFormat="1" applyFont="1" applyBorder="1" applyAlignment="1">
      <alignment horizontal="right" vertical="top"/>
    </xf>
    <xf numFmtId="4" fontId="6190" fillId="2" borderId="1" xfId="0" applyNumberFormat="1" applyFont="1" applyFill="1" applyBorder="1" applyAlignment="1" applyProtection="1">
      <alignment horizontal="right" vertical="top"/>
      <protection locked="0"/>
    </xf>
    <xf numFmtId="4" fontId="6191" fillId="0" borderId="1" xfId="0" applyNumberFormat="1" applyFont="1" applyBorder="1" applyAlignment="1">
      <alignment horizontal="right" vertical="top"/>
    </xf>
    <xf numFmtId="4" fontId="6192" fillId="2" borderId="1" xfId="0" applyNumberFormat="1" applyFont="1" applyFill="1" applyBorder="1" applyAlignment="1" applyProtection="1">
      <alignment horizontal="right" vertical="top"/>
      <protection locked="0"/>
    </xf>
    <xf numFmtId="4" fontId="6193" fillId="0" borderId="1" xfId="0" applyNumberFormat="1" applyFont="1" applyBorder="1" applyAlignment="1">
      <alignment horizontal="right" vertical="top"/>
    </xf>
    <xf numFmtId="4" fontId="6194" fillId="2" borderId="1" xfId="0" applyNumberFormat="1" applyFont="1" applyFill="1" applyBorder="1" applyAlignment="1" applyProtection="1">
      <alignment horizontal="right" vertical="top"/>
      <protection locked="0"/>
    </xf>
    <xf numFmtId="4" fontId="6195" fillId="0" borderId="1" xfId="0" applyNumberFormat="1" applyFont="1" applyBorder="1" applyAlignment="1">
      <alignment horizontal="right" vertical="top"/>
    </xf>
    <xf numFmtId="4" fontId="6196" fillId="2" borderId="1" xfId="0" applyNumberFormat="1" applyFont="1" applyFill="1" applyBorder="1" applyAlignment="1" applyProtection="1">
      <alignment horizontal="right" vertical="top"/>
      <protection locked="0"/>
    </xf>
    <xf numFmtId="4" fontId="6197" fillId="0" borderId="1" xfId="0" applyNumberFormat="1" applyFont="1" applyBorder="1" applyAlignment="1">
      <alignment horizontal="right" vertical="top"/>
    </xf>
    <xf numFmtId="4" fontId="6198" fillId="2" borderId="1" xfId="0" applyNumberFormat="1" applyFont="1" applyFill="1" applyBorder="1" applyAlignment="1" applyProtection="1">
      <alignment horizontal="right" vertical="top"/>
      <protection locked="0"/>
    </xf>
    <xf numFmtId="4" fontId="6199" fillId="0" borderId="1" xfId="0" applyNumberFormat="1" applyFont="1" applyBorder="1" applyAlignment="1">
      <alignment horizontal="right" vertical="top"/>
    </xf>
    <xf numFmtId="4" fontId="6200" fillId="2" borderId="1" xfId="0" applyNumberFormat="1" applyFont="1" applyFill="1" applyBorder="1" applyAlignment="1" applyProtection="1">
      <alignment horizontal="right" vertical="top"/>
      <protection locked="0"/>
    </xf>
    <xf numFmtId="4" fontId="6201" fillId="0" borderId="1" xfId="0" applyNumberFormat="1" applyFont="1" applyBorder="1" applyAlignment="1">
      <alignment horizontal="right" vertical="top"/>
    </xf>
    <xf numFmtId="4" fontId="6202" fillId="2" borderId="1" xfId="0" applyNumberFormat="1" applyFont="1" applyFill="1" applyBorder="1" applyAlignment="1" applyProtection="1">
      <alignment horizontal="right" vertical="top"/>
      <protection locked="0"/>
    </xf>
    <xf numFmtId="4" fontId="6203" fillId="0" borderId="1" xfId="0" applyNumberFormat="1" applyFont="1" applyBorder="1" applyAlignment="1">
      <alignment horizontal="right" vertical="top"/>
    </xf>
    <xf numFmtId="4" fontId="6204" fillId="2" borderId="1" xfId="0" applyNumberFormat="1" applyFont="1" applyFill="1" applyBorder="1" applyAlignment="1" applyProtection="1">
      <alignment horizontal="right" vertical="top"/>
      <protection locked="0"/>
    </xf>
    <xf numFmtId="4" fontId="6205" fillId="0" borderId="1" xfId="0" applyNumberFormat="1" applyFont="1" applyBorder="1" applyAlignment="1">
      <alignment horizontal="right" vertical="top"/>
    </xf>
    <xf numFmtId="4" fontId="6206" fillId="2" borderId="1" xfId="0" applyNumberFormat="1" applyFont="1" applyFill="1" applyBorder="1" applyAlignment="1" applyProtection="1">
      <alignment horizontal="right" vertical="top"/>
      <protection locked="0"/>
    </xf>
    <xf numFmtId="4" fontId="6207" fillId="0" borderId="1" xfId="0" applyNumberFormat="1" applyFont="1" applyBorder="1" applyAlignment="1">
      <alignment horizontal="right" vertical="top"/>
    </xf>
    <xf numFmtId="4" fontId="6208" fillId="2" borderId="1" xfId="0" applyNumberFormat="1" applyFont="1" applyFill="1" applyBorder="1" applyAlignment="1" applyProtection="1">
      <alignment horizontal="right" vertical="top"/>
      <protection locked="0"/>
    </xf>
    <xf numFmtId="4" fontId="6209" fillId="0" borderId="1" xfId="0" applyNumberFormat="1" applyFont="1" applyBorder="1" applyAlignment="1">
      <alignment horizontal="right" vertical="top"/>
    </xf>
    <xf numFmtId="4" fontId="6210" fillId="2" borderId="1" xfId="0" applyNumberFormat="1" applyFont="1" applyFill="1" applyBorder="1" applyAlignment="1" applyProtection="1">
      <alignment horizontal="right" vertical="top"/>
      <protection locked="0"/>
    </xf>
    <xf numFmtId="4" fontId="6211" fillId="0" borderId="1" xfId="0" applyNumberFormat="1" applyFont="1" applyBorder="1" applyAlignment="1">
      <alignment horizontal="right" vertical="top"/>
    </xf>
    <xf numFmtId="4" fontId="6212" fillId="2" borderId="1" xfId="0" applyNumberFormat="1" applyFont="1" applyFill="1" applyBorder="1" applyAlignment="1" applyProtection="1">
      <alignment horizontal="right" vertical="top"/>
      <protection locked="0"/>
    </xf>
    <xf numFmtId="4" fontId="6213" fillId="0" borderId="1" xfId="0" applyNumberFormat="1" applyFont="1" applyBorder="1" applyAlignment="1">
      <alignment horizontal="right" vertical="top"/>
    </xf>
    <xf numFmtId="4" fontId="6214" fillId="2" borderId="1" xfId="0" applyNumberFormat="1" applyFont="1" applyFill="1" applyBorder="1" applyAlignment="1" applyProtection="1">
      <alignment horizontal="right" vertical="top"/>
      <protection locked="0"/>
    </xf>
    <xf numFmtId="4" fontId="6215" fillId="0" borderId="1" xfId="0" applyNumberFormat="1" applyFont="1" applyBorder="1" applyAlignment="1">
      <alignment horizontal="right" vertical="top"/>
    </xf>
    <xf numFmtId="4" fontId="6216" fillId="2" borderId="1" xfId="0" applyNumberFormat="1" applyFont="1" applyFill="1" applyBorder="1" applyAlignment="1" applyProtection="1">
      <alignment horizontal="right" vertical="top"/>
      <protection locked="0"/>
    </xf>
    <xf numFmtId="4" fontId="6217" fillId="0" borderId="1" xfId="0" applyNumberFormat="1" applyFont="1" applyBorder="1" applyAlignment="1">
      <alignment horizontal="right" vertical="top"/>
    </xf>
    <xf numFmtId="4" fontId="6218" fillId="2" borderId="1" xfId="0" applyNumberFormat="1" applyFont="1" applyFill="1" applyBorder="1" applyAlignment="1" applyProtection="1">
      <alignment horizontal="right" vertical="top"/>
      <protection locked="0"/>
    </xf>
    <xf numFmtId="4" fontId="6219" fillId="0" borderId="1" xfId="0" applyNumberFormat="1" applyFont="1" applyBorder="1" applyAlignment="1">
      <alignment horizontal="right" vertical="top"/>
    </xf>
    <xf numFmtId="4" fontId="6220" fillId="2" borderId="1" xfId="0" applyNumberFormat="1" applyFont="1" applyFill="1" applyBorder="1" applyAlignment="1" applyProtection="1">
      <alignment horizontal="right" vertical="top"/>
      <protection locked="0"/>
    </xf>
    <xf numFmtId="4" fontId="6221" fillId="0" borderId="1" xfId="0" applyNumberFormat="1" applyFont="1" applyBorder="1" applyAlignment="1">
      <alignment horizontal="right" vertical="top"/>
    </xf>
    <xf numFmtId="4" fontId="6222" fillId="2" borderId="1" xfId="0" applyNumberFormat="1" applyFont="1" applyFill="1" applyBorder="1" applyAlignment="1" applyProtection="1">
      <alignment horizontal="right" vertical="top"/>
      <protection locked="0"/>
    </xf>
    <xf numFmtId="4" fontId="6223" fillId="0" borderId="1" xfId="0" applyNumberFormat="1" applyFont="1" applyBorder="1" applyAlignment="1">
      <alignment horizontal="right" vertical="top"/>
    </xf>
    <xf numFmtId="4" fontId="6224" fillId="2" borderId="1" xfId="0" applyNumberFormat="1" applyFont="1" applyFill="1" applyBorder="1" applyAlignment="1" applyProtection="1">
      <alignment horizontal="right" vertical="top"/>
      <protection locked="0"/>
    </xf>
    <xf numFmtId="4" fontId="6225" fillId="0" borderId="1" xfId="0" applyNumberFormat="1" applyFont="1" applyBorder="1" applyAlignment="1">
      <alignment horizontal="right" vertical="top"/>
    </xf>
    <xf numFmtId="4" fontId="6226" fillId="2" borderId="1" xfId="0" applyNumberFormat="1" applyFont="1" applyFill="1" applyBorder="1" applyAlignment="1" applyProtection="1">
      <alignment horizontal="right" vertical="top"/>
      <protection locked="0"/>
    </xf>
    <xf numFmtId="4" fontId="6227" fillId="0" borderId="1" xfId="0" applyNumberFormat="1" applyFont="1" applyBorder="1" applyAlignment="1">
      <alignment horizontal="right" vertical="top"/>
    </xf>
    <xf numFmtId="4" fontId="6228" fillId="2" borderId="1" xfId="0" applyNumberFormat="1" applyFont="1" applyFill="1" applyBorder="1" applyAlignment="1" applyProtection="1">
      <alignment horizontal="right" vertical="top"/>
      <protection locked="0"/>
    </xf>
    <xf numFmtId="4" fontId="6229" fillId="0" borderId="1" xfId="0" applyNumberFormat="1" applyFont="1" applyBorder="1" applyAlignment="1">
      <alignment horizontal="right" vertical="top"/>
    </xf>
    <xf numFmtId="4" fontId="6230" fillId="2" borderId="1" xfId="0" applyNumberFormat="1" applyFont="1" applyFill="1" applyBorder="1" applyAlignment="1" applyProtection="1">
      <alignment horizontal="right" vertical="top"/>
      <protection locked="0"/>
    </xf>
    <xf numFmtId="4" fontId="6231" fillId="0" borderId="1" xfId="0" applyNumberFormat="1" applyFont="1" applyBorder="1" applyAlignment="1">
      <alignment horizontal="right" vertical="top"/>
    </xf>
    <xf numFmtId="4" fontId="6232" fillId="2" borderId="1" xfId="0" applyNumberFormat="1" applyFont="1" applyFill="1" applyBorder="1" applyAlignment="1" applyProtection="1">
      <alignment horizontal="right" vertical="top"/>
      <protection locked="0"/>
    </xf>
    <xf numFmtId="4" fontId="6233" fillId="0" borderId="1" xfId="0" applyNumberFormat="1" applyFont="1" applyBorder="1" applyAlignment="1">
      <alignment horizontal="right" vertical="top"/>
    </xf>
    <xf numFmtId="4" fontId="6234" fillId="2" borderId="1" xfId="0" applyNumberFormat="1" applyFont="1" applyFill="1" applyBorder="1" applyAlignment="1" applyProtection="1">
      <alignment horizontal="right" vertical="top"/>
      <protection locked="0"/>
    </xf>
    <xf numFmtId="4" fontId="6235" fillId="0" borderId="1" xfId="0" applyNumberFormat="1" applyFont="1" applyBorder="1" applyAlignment="1">
      <alignment horizontal="right" vertical="top"/>
    </xf>
    <xf numFmtId="4" fontId="6236" fillId="2" borderId="1" xfId="0" applyNumberFormat="1" applyFont="1" applyFill="1" applyBorder="1" applyAlignment="1" applyProtection="1">
      <alignment horizontal="right" vertical="top"/>
      <protection locked="0"/>
    </xf>
    <xf numFmtId="4" fontId="6237" fillId="0" borderId="1" xfId="0" applyNumberFormat="1" applyFont="1" applyBorder="1" applyAlignment="1">
      <alignment horizontal="right" vertical="top"/>
    </xf>
    <xf numFmtId="4" fontId="6238" fillId="2" borderId="1" xfId="0" applyNumberFormat="1" applyFont="1" applyFill="1" applyBorder="1" applyAlignment="1" applyProtection="1">
      <alignment horizontal="right" vertical="top"/>
      <protection locked="0"/>
    </xf>
    <xf numFmtId="4" fontId="6239" fillId="0" borderId="1" xfId="0" applyNumberFormat="1" applyFont="1" applyBorder="1" applyAlignment="1">
      <alignment horizontal="right" vertical="top"/>
    </xf>
    <xf numFmtId="4" fontId="6240" fillId="2" borderId="1" xfId="0" applyNumberFormat="1" applyFont="1" applyFill="1" applyBorder="1" applyAlignment="1" applyProtection="1">
      <alignment horizontal="right" vertical="top"/>
      <protection locked="0"/>
    </xf>
    <xf numFmtId="4" fontId="6241" fillId="0" borderId="1" xfId="0" applyNumberFormat="1" applyFont="1" applyBorder="1" applyAlignment="1">
      <alignment horizontal="right" vertical="top"/>
    </xf>
    <xf numFmtId="4" fontId="6242" fillId="2" borderId="1" xfId="0" applyNumberFormat="1" applyFont="1" applyFill="1" applyBorder="1" applyAlignment="1" applyProtection="1">
      <alignment horizontal="right" vertical="top"/>
      <protection locked="0"/>
    </xf>
    <xf numFmtId="4" fontId="6243" fillId="0" borderId="1" xfId="0" applyNumberFormat="1" applyFont="1" applyBorder="1" applyAlignment="1">
      <alignment horizontal="right" vertical="top"/>
    </xf>
    <xf numFmtId="4" fontId="6244" fillId="2" borderId="1" xfId="0" applyNumberFormat="1" applyFont="1" applyFill="1" applyBorder="1" applyAlignment="1" applyProtection="1">
      <alignment horizontal="right" vertical="top"/>
      <protection locked="0"/>
    </xf>
    <xf numFmtId="4" fontId="6245" fillId="0" borderId="1" xfId="0" applyNumberFormat="1" applyFont="1" applyBorder="1" applyAlignment="1">
      <alignment horizontal="right" vertical="top"/>
    </xf>
    <xf numFmtId="4" fontId="6246" fillId="2" borderId="1" xfId="0" applyNumberFormat="1" applyFont="1" applyFill="1" applyBorder="1" applyAlignment="1" applyProtection="1">
      <alignment horizontal="right" vertical="top"/>
      <protection locked="0"/>
    </xf>
    <xf numFmtId="4" fontId="6247" fillId="0" borderId="1" xfId="0" applyNumberFormat="1" applyFont="1" applyBorder="1" applyAlignment="1">
      <alignment horizontal="right" vertical="top"/>
    </xf>
    <xf numFmtId="4" fontId="6248" fillId="2" borderId="1" xfId="0" applyNumberFormat="1" applyFont="1" applyFill="1" applyBorder="1" applyAlignment="1" applyProtection="1">
      <alignment horizontal="right" vertical="top"/>
      <protection locked="0"/>
    </xf>
    <xf numFmtId="4" fontId="6249" fillId="0" borderId="1" xfId="0" applyNumberFormat="1" applyFont="1" applyBorder="1" applyAlignment="1">
      <alignment horizontal="right" vertical="top"/>
    </xf>
    <xf numFmtId="4" fontId="6250" fillId="2" borderId="1" xfId="0" applyNumberFormat="1" applyFont="1" applyFill="1" applyBorder="1" applyAlignment="1" applyProtection="1">
      <alignment horizontal="right" vertical="top"/>
      <protection locked="0"/>
    </xf>
    <xf numFmtId="4" fontId="6251" fillId="0" borderId="1" xfId="0" applyNumberFormat="1" applyFont="1" applyBorder="1" applyAlignment="1">
      <alignment horizontal="right" vertical="top"/>
    </xf>
    <xf numFmtId="4" fontId="6252" fillId="2" borderId="1" xfId="0" applyNumberFormat="1" applyFont="1" applyFill="1" applyBorder="1" applyAlignment="1" applyProtection="1">
      <alignment horizontal="right" vertical="top"/>
      <protection locked="0"/>
    </xf>
    <xf numFmtId="4" fontId="6253" fillId="0" borderId="1" xfId="0" applyNumberFormat="1" applyFont="1" applyBorder="1" applyAlignment="1">
      <alignment horizontal="right" vertical="top"/>
    </xf>
    <xf numFmtId="4" fontId="6254" fillId="2" borderId="1" xfId="0" applyNumberFormat="1" applyFont="1" applyFill="1" applyBorder="1" applyAlignment="1" applyProtection="1">
      <alignment horizontal="right" vertical="top"/>
      <protection locked="0"/>
    </xf>
    <xf numFmtId="4" fontId="6255" fillId="0" borderId="1" xfId="0" applyNumberFormat="1" applyFont="1" applyBorder="1" applyAlignment="1">
      <alignment horizontal="right" vertical="top"/>
    </xf>
    <xf numFmtId="4" fontId="6256" fillId="2" borderId="1" xfId="0" applyNumberFormat="1" applyFont="1" applyFill="1" applyBorder="1" applyAlignment="1" applyProtection="1">
      <alignment horizontal="right" vertical="top"/>
      <protection locked="0"/>
    </xf>
    <xf numFmtId="4" fontId="6257" fillId="0" borderId="1" xfId="0" applyNumberFormat="1" applyFont="1" applyBorder="1" applyAlignment="1">
      <alignment horizontal="right" vertical="top"/>
    </xf>
    <xf numFmtId="4" fontId="6258" fillId="2" borderId="1" xfId="0" applyNumberFormat="1" applyFont="1" applyFill="1" applyBorder="1" applyAlignment="1" applyProtection="1">
      <alignment horizontal="right" vertical="top"/>
      <protection locked="0"/>
    </xf>
    <xf numFmtId="4" fontId="6259" fillId="0" borderId="1" xfId="0" applyNumberFormat="1" applyFont="1" applyBorder="1" applyAlignment="1">
      <alignment horizontal="right" vertical="top"/>
    </xf>
    <xf numFmtId="4" fontId="6260" fillId="2" borderId="1" xfId="0" applyNumberFormat="1" applyFont="1" applyFill="1" applyBorder="1" applyAlignment="1" applyProtection="1">
      <alignment horizontal="right" vertical="top"/>
      <protection locked="0"/>
    </xf>
    <xf numFmtId="4" fontId="6261" fillId="0" borderId="1" xfId="0" applyNumberFormat="1" applyFont="1" applyBorder="1" applyAlignment="1">
      <alignment horizontal="right" vertical="top"/>
    </xf>
    <xf numFmtId="4" fontId="6262" fillId="2" borderId="1" xfId="0" applyNumberFormat="1" applyFont="1" applyFill="1" applyBorder="1" applyAlignment="1" applyProtection="1">
      <alignment horizontal="right" vertical="top"/>
      <protection locked="0"/>
    </xf>
    <xf numFmtId="4" fontId="6263" fillId="0" borderId="1" xfId="0" applyNumberFormat="1" applyFont="1" applyBorder="1" applyAlignment="1">
      <alignment horizontal="right" vertical="top"/>
    </xf>
    <xf numFmtId="4" fontId="6264" fillId="2" borderId="1" xfId="0" applyNumberFormat="1" applyFont="1" applyFill="1" applyBorder="1" applyAlignment="1" applyProtection="1">
      <alignment horizontal="right" vertical="top"/>
      <protection locked="0"/>
    </xf>
    <xf numFmtId="4" fontId="6265" fillId="0" borderId="1" xfId="0" applyNumberFormat="1" applyFont="1" applyBorder="1" applyAlignment="1">
      <alignment horizontal="right" vertical="top"/>
    </xf>
    <xf numFmtId="4" fontId="6266" fillId="2" borderId="1" xfId="0" applyNumberFormat="1" applyFont="1" applyFill="1" applyBorder="1" applyAlignment="1" applyProtection="1">
      <alignment horizontal="right" vertical="top"/>
      <protection locked="0"/>
    </xf>
    <xf numFmtId="4" fontId="6267" fillId="0" borderId="1" xfId="0" applyNumberFormat="1" applyFont="1" applyBorder="1" applyAlignment="1">
      <alignment horizontal="right" vertical="top"/>
    </xf>
    <xf numFmtId="4" fontId="6268" fillId="2" borderId="1" xfId="0" applyNumberFormat="1" applyFont="1" applyFill="1" applyBorder="1" applyAlignment="1" applyProtection="1">
      <alignment horizontal="right" vertical="top"/>
      <protection locked="0"/>
    </xf>
    <xf numFmtId="4" fontId="6269" fillId="0" borderId="1" xfId="0" applyNumberFormat="1" applyFont="1" applyBorder="1" applyAlignment="1">
      <alignment horizontal="right" vertical="top"/>
    </xf>
    <xf numFmtId="4" fontId="6270" fillId="2" borderId="1" xfId="0" applyNumberFormat="1" applyFont="1" applyFill="1" applyBorder="1" applyAlignment="1" applyProtection="1">
      <alignment horizontal="right" vertical="top"/>
      <protection locked="0"/>
    </xf>
    <xf numFmtId="4" fontId="6271" fillId="0" borderId="1" xfId="0" applyNumberFormat="1" applyFont="1" applyBorder="1" applyAlignment="1">
      <alignment horizontal="right" vertical="top"/>
    </xf>
    <xf numFmtId="4" fontId="6272" fillId="2" borderId="1" xfId="0" applyNumberFormat="1" applyFont="1" applyFill="1" applyBorder="1" applyAlignment="1" applyProtection="1">
      <alignment horizontal="right" vertical="top"/>
      <protection locked="0"/>
    </xf>
    <xf numFmtId="4" fontId="6273" fillId="0" borderId="1" xfId="0" applyNumberFormat="1" applyFont="1" applyBorder="1" applyAlignment="1">
      <alignment horizontal="right" vertical="top"/>
    </xf>
    <xf numFmtId="4" fontId="6274" fillId="2" borderId="1" xfId="0" applyNumberFormat="1" applyFont="1" applyFill="1" applyBorder="1" applyAlignment="1" applyProtection="1">
      <alignment horizontal="right" vertical="top"/>
      <protection locked="0"/>
    </xf>
    <xf numFmtId="4" fontId="6275" fillId="0" borderId="1" xfId="0" applyNumberFormat="1" applyFont="1" applyBorder="1" applyAlignment="1">
      <alignment horizontal="right" vertical="top"/>
    </xf>
    <xf numFmtId="4" fontId="6276" fillId="2" borderId="1" xfId="0" applyNumberFormat="1" applyFont="1" applyFill="1" applyBorder="1" applyAlignment="1" applyProtection="1">
      <alignment horizontal="right" vertical="top"/>
      <protection locked="0"/>
    </xf>
    <xf numFmtId="4" fontId="6277" fillId="0" borderId="1" xfId="0" applyNumberFormat="1" applyFont="1" applyBorder="1" applyAlignment="1">
      <alignment horizontal="right" vertical="top"/>
    </xf>
    <xf numFmtId="4" fontId="6278" fillId="2" borderId="1" xfId="0" applyNumberFormat="1" applyFont="1" applyFill="1" applyBorder="1" applyAlignment="1" applyProtection="1">
      <alignment horizontal="right" vertical="top"/>
      <protection locked="0"/>
    </xf>
    <xf numFmtId="4" fontId="6279" fillId="0" borderId="1" xfId="0" applyNumberFormat="1" applyFont="1" applyBorder="1" applyAlignment="1">
      <alignment horizontal="right" vertical="top"/>
    </xf>
    <xf numFmtId="4" fontId="6280" fillId="2" borderId="1" xfId="0" applyNumberFormat="1" applyFont="1" applyFill="1" applyBorder="1" applyAlignment="1" applyProtection="1">
      <alignment horizontal="right" vertical="top"/>
      <protection locked="0"/>
    </xf>
    <xf numFmtId="4" fontId="6281" fillId="0" borderId="1" xfId="0" applyNumberFormat="1" applyFont="1" applyBorder="1" applyAlignment="1">
      <alignment horizontal="right" vertical="top"/>
    </xf>
    <xf numFmtId="4" fontId="6282" fillId="3" borderId="1" xfId="0" applyNumberFormat="1" applyFont="1" applyFill="1" applyBorder="1" applyAlignment="1">
      <alignment horizontal="right" vertical="top"/>
    </xf>
    <xf numFmtId="4" fontId="6283" fillId="3" borderId="1" xfId="0" applyNumberFormat="1" applyFont="1" applyFill="1" applyBorder="1" applyAlignment="1">
      <alignment horizontal="right" vertical="top"/>
    </xf>
    <xf numFmtId="0" fontId="6284" fillId="0" borderId="1" xfId="0" applyFont="1" applyBorder="1" applyAlignment="1">
      <alignment horizontal="left" vertical="top"/>
    </xf>
    <xf numFmtId="0" fontId="6407" fillId="0" borderId="1" xfId="0" applyFont="1" applyBorder="1" applyAlignment="1">
      <alignment horizontal="left" vertical="top"/>
    </xf>
    <xf numFmtId="0" fontId="6530" fillId="0" borderId="1" xfId="0" applyFont="1" applyBorder="1" applyAlignment="1">
      <alignment horizontal="left" vertical="top"/>
    </xf>
    <xf numFmtId="0" fontId="6531" fillId="0" borderId="1" xfId="0" applyFont="1" applyBorder="1" applyAlignment="1">
      <alignment horizontal="left" vertical="top" wrapText="1"/>
    </xf>
    <xf numFmtId="4" fontId="6532" fillId="2" borderId="1" xfId="0" applyNumberFormat="1" applyFont="1" applyFill="1" applyBorder="1" applyAlignment="1" applyProtection="1">
      <alignment horizontal="right" vertical="top"/>
      <protection locked="0"/>
    </xf>
    <xf numFmtId="4" fontId="6533" fillId="0" borderId="1" xfId="0" applyNumberFormat="1" applyFont="1" applyBorder="1" applyAlignment="1">
      <alignment horizontal="right" vertical="top"/>
    </xf>
    <xf numFmtId="4" fontId="6534" fillId="2" borderId="1" xfId="0" applyNumberFormat="1" applyFont="1" applyFill="1" applyBorder="1" applyAlignment="1" applyProtection="1">
      <alignment horizontal="right" vertical="top"/>
      <protection locked="0"/>
    </xf>
    <xf numFmtId="4" fontId="6535" fillId="0" borderId="1" xfId="0" applyNumberFormat="1" applyFont="1" applyBorder="1" applyAlignment="1">
      <alignment horizontal="right" vertical="top"/>
    </xf>
    <xf numFmtId="4" fontId="6536" fillId="2" borderId="1" xfId="0" applyNumberFormat="1" applyFont="1" applyFill="1" applyBorder="1" applyAlignment="1" applyProtection="1">
      <alignment horizontal="right" vertical="top"/>
      <protection locked="0"/>
    </xf>
    <xf numFmtId="4" fontId="6537" fillId="0" borderId="1" xfId="0" applyNumberFormat="1" applyFont="1" applyBorder="1" applyAlignment="1">
      <alignment horizontal="right" vertical="top"/>
    </xf>
    <xf numFmtId="4" fontId="6538" fillId="2" borderId="1" xfId="0" applyNumberFormat="1" applyFont="1" applyFill="1" applyBorder="1" applyAlignment="1" applyProtection="1">
      <alignment horizontal="right" vertical="top"/>
      <protection locked="0"/>
    </xf>
    <xf numFmtId="4" fontId="6539" fillId="0" borderId="1" xfId="0" applyNumberFormat="1" applyFont="1" applyBorder="1" applyAlignment="1">
      <alignment horizontal="right" vertical="top"/>
    </xf>
    <xf numFmtId="4" fontId="6540" fillId="2" borderId="1" xfId="0" applyNumberFormat="1" applyFont="1" applyFill="1" applyBorder="1" applyAlignment="1" applyProtection="1">
      <alignment horizontal="right" vertical="top"/>
      <protection locked="0"/>
    </xf>
    <xf numFmtId="4" fontId="6541" fillId="0" borderId="1" xfId="0" applyNumberFormat="1" applyFont="1" applyBorder="1" applyAlignment="1">
      <alignment horizontal="right" vertical="top"/>
    </xf>
    <xf numFmtId="4" fontId="6542" fillId="2" borderId="1" xfId="0" applyNumberFormat="1" applyFont="1" applyFill="1" applyBorder="1" applyAlignment="1" applyProtection="1">
      <alignment horizontal="right" vertical="top"/>
      <protection locked="0"/>
    </xf>
    <xf numFmtId="4" fontId="6543" fillId="0" borderId="1" xfId="0" applyNumberFormat="1" applyFont="1" applyBorder="1" applyAlignment="1">
      <alignment horizontal="right" vertical="top"/>
    </xf>
    <xf numFmtId="4" fontId="6544" fillId="2" borderId="1" xfId="0" applyNumberFormat="1" applyFont="1" applyFill="1" applyBorder="1" applyAlignment="1" applyProtection="1">
      <alignment horizontal="right" vertical="top"/>
      <protection locked="0"/>
    </xf>
    <xf numFmtId="4" fontId="6545" fillId="0" borderId="1" xfId="0" applyNumberFormat="1" applyFont="1" applyBorder="1" applyAlignment="1">
      <alignment horizontal="right" vertical="top"/>
    </xf>
    <xf numFmtId="4" fontId="6546" fillId="2" borderId="1" xfId="0" applyNumberFormat="1" applyFont="1" applyFill="1" applyBorder="1" applyAlignment="1" applyProtection="1">
      <alignment horizontal="right" vertical="top"/>
      <protection locked="0"/>
    </xf>
    <xf numFmtId="4" fontId="6547" fillId="0" borderId="1" xfId="0" applyNumberFormat="1" applyFont="1" applyBorder="1" applyAlignment="1">
      <alignment horizontal="right" vertical="top"/>
    </xf>
    <xf numFmtId="4" fontId="6548" fillId="2" borderId="1" xfId="0" applyNumberFormat="1" applyFont="1" applyFill="1" applyBorder="1" applyAlignment="1" applyProtection="1">
      <alignment horizontal="right" vertical="top"/>
      <protection locked="0"/>
    </xf>
    <xf numFmtId="4" fontId="6549" fillId="0" borderId="1" xfId="0" applyNumberFormat="1" applyFont="1" applyBorder="1" applyAlignment="1">
      <alignment horizontal="right" vertical="top"/>
    </xf>
    <xf numFmtId="4" fontId="6550" fillId="2" borderId="1" xfId="0" applyNumberFormat="1" applyFont="1" applyFill="1" applyBorder="1" applyAlignment="1" applyProtection="1">
      <alignment horizontal="right" vertical="top"/>
      <protection locked="0"/>
    </xf>
    <xf numFmtId="4" fontId="6551" fillId="0" borderId="1" xfId="0" applyNumberFormat="1" applyFont="1" applyBorder="1" applyAlignment="1">
      <alignment horizontal="right" vertical="top"/>
    </xf>
    <xf numFmtId="4" fontId="6552" fillId="2" borderId="1" xfId="0" applyNumberFormat="1" applyFont="1" applyFill="1" applyBorder="1" applyAlignment="1" applyProtection="1">
      <alignment horizontal="right" vertical="top"/>
      <protection locked="0"/>
    </xf>
    <xf numFmtId="4" fontId="6553" fillId="0" borderId="1" xfId="0" applyNumberFormat="1" applyFont="1" applyBorder="1" applyAlignment="1">
      <alignment horizontal="right" vertical="top"/>
    </xf>
    <xf numFmtId="4" fontId="6554" fillId="2" borderId="1" xfId="0" applyNumberFormat="1" applyFont="1" applyFill="1" applyBorder="1" applyAlignment="1" applyProtection="1">
      <alignment horizontal="right" vertical="top"/>
      <protection locked="0"/>
    </xf>
    <xf numFmtId="4" fontId="6555" fillId="0" borderId="1" xfId="0" applyNumberFormat="1" applyFont="1" applyBorder="1" applyAlignment="1">
      <alignment horizontal="right" vertical="top"/>
    </xf>
    <xf numFmtId="4" fontId="6556" fillId="2" borderId="1" xfId="0" applyNumberFormat="1" applyFont="1" applyFill="1" applyBorder="1" applyAlignment="1" applyProtection="1">
      <alignment horizontal="right" vertical="top"/>
      <protection locked="0"/>
    </xf>
    <xf numFmtId="4" fontId="6557" fillId="0" borderId="1" xfId="0" applyNumberFormat="1" applyFont="1" applyBorder="1" applyAlignment="1">
      <alignment horizontal="right" vertical="top"/>
    </xf>
    <xf numFmtId="4" fontId="6558" fillId="2" borderId="1" xfId="0" applyNumberFormat="1" applyFont="1" applyFill="1" applyBorder="1" applyAlignment="1" applyProtection="1">
      <alignment horizontal="right" vertical="top"/>
      <protection locked="0"/>
    </xf>
    <xf numFmtId="4" fontId="6559" fillId="0" borderId="1" xfId="0" applyNumberFormat="1" applyFont="1" applyBorder="1" applyAlignment="1">
      <alignment horizontal="right" vertical="top"/>
    </xf>
    <xf numFmtId="4" fontId="6560" fillId="2" borderId="1" xfId="0" applyNumberFormat="1" applyFont="1" applyFill="1" applyBorder="1" applyAlignment="1" applyProtection="1">
      <alignment horizontal="right" vertical="top"/>
      <protection locked="0"/>
    </xf>
    <xf numFmtId="4" fontId="6561" fillId="0" borderId="1" xfId="0" applyNumberFormat="1" applyFont="1" applyBorder="1" applyAlignment="1">
      <alignment horizontal="right" vertical="top"/>
    </xf>
    <xf numFmtId="4" fontId="6562" fillId="2" borderId="1" xfId="0" applyNumberFormat="1" applyFont="1" applyFill="1" applyBorder="1" applyAlignment="1" applyProtection="1">
      <alignment horizontal="right" vertical="top"/>
      <protection locked="0"/>
    </xf>
    <xf numFmtId="4" fontId="6563" fillId="0" borderId="1" xfId="0" applyNumberFormat="1" applyFont="1" applyBorder="1" applyAlignment="1">
      <alignment horizontal="right" vertical="top"/>
    </xf>
    <xf numFmtId="4" fontId="6564" fillId="2" borderId="1" xfId="0" applyNumberFormat="1" applyFont="1" applyFill="1" applyBorder="1" applyAlignment="1" applyProtection="1">
      <alignment horizontal="right" vertical="top"/>
      <protection locked="0"/>
    </xf>
    <xf numFmtId="4" fontId="6565" fillId="0" borderId="1" xfId="0" applyNumberFormat="1" applyFont="1" applyBorder="1" applyAlignment="1">
      <alignment horizontal="right" vertical="top"/>
    </xf>
    <xf numFmtId="4" fontId="6566" fillId="2" borderId="1" xfId="0" applyNumberFormat="1" applyFont="1" applyFill="1" applyBorder="1" applyAlignment="1" applyProtection="1">
      <alignment horizontal="right" vertical="top"/>
      <protection locked="0"/>
    </xf>
    <xf numFmtId="4" fontId="6567" fillId="0" borderId="1" xfId="0" applyNumberFormat="1" applyFont="1" applyBorder="1" applyAlignment="1">
      <alignment horizontal="right" vertical="top"/>
    </xf>
    <xf numFmtId="4" fontId="6568" fillId="2" borderId="1" xfId="0" applyNumberFormat="1" applyFont="1" applyFill="1" applyBorder="1" applyAlignment="1" applyProtection="1">
      <alignment horizontal="right" vertical="top"/>
      <protection locked="0"/>
    </xf>
    <xf numFmtId="4" fontId="6569" fillId="0" borderId="1" xfId="0" applyNumberFormat="1" applyFont="1" applyBorder="1" applyAlignment="1">
      <alignment horizontal="right" vertical="top"/>
    </xf>
    <xf numFmtId="4" fontId="6570" fillId="2" borderId="1" xfId="0" applyNumberFormat="1" applyFont="1" applyFill="1" applyBorder="1" applyAlignment="1" applyProtection="1">
      <alignment horizontal="right" vertical="top"/>
      <protection locked="0"/>
    </xf>
    <xf numFmtId="4" fontId="6571" fillId="0" borderId="1" xfId="0" applyNumberFormat="1" applyFont="1" applyBorder="1" applyAlignment="1">
      <alignment horizontal="right" vertical="top"/>
    </xf>
    <xf numFmtId="4" fontId="6572" fillId="2" borderId="1" xfId="0" applyNumberFormat="1" applyFont="1" applyFill="1" applyBorder="1" applyAlignment="1" applyProtection="1">
      <alignment horizontal="right" vertical="top"/>
      <protection locked="0"/>
    </xf>
    <xf numFmtId="4" fontId="6573" fillId="0" borderId="1" xfId="0" applyNumberFormat="1" applyFont="1" applyBorder="1" applyAlignment="1">
      <alignment horizontal="right" vertical="top"/>
    </xf>
    <xf numFmtId="4" fontId="6574" fillId="2" borderId="1" xfId="0" applyNumberFormat="1" applyFont="1" applyFill="1" applyBorder="1" applyAlignment="1" applyProtection="1">
      <alignment horizontal="right" vertical="top"/>
      <protection locked="0"/>
    </xf>
    <xf numFmtId="4" fontId="6575" fillId="0" borderId="1" xfId="0" applyNumberFormat="1" applyFont="1" applyBorder="1" applyAlignment="1">
      <alignment horizontal="right" vertical="top"/>
    </xf>
    <xf numFmtId="4" fontId="6576" fillId="2" borderId="1" xfId="0" applyNumberFormat="1" applyFont="1" applyFill="1" applyBorder="1" applyAlignment="1" applyProtection="1">
      <alignment horizontal="right" vertical="top"/>
      <protection locked="0"/>
    </xf>
    <xf numFmtId="4" fontId="6577" fillId="0" borderId="1" xfId="0" applyNumberFormat="1" applyFont="1" applyBorder="1" applyAlignment="1">
      <alignment horizontal="right" vertical="top"/>
    </xf>
    <xf numFmtId="4" fontId="6578" fillId="2" borderId="1" xfId="0" applyNumberFormat="1" applyFont="1" applyFill="1" applyBorder="1" applyAlignment="1" applyProtection="1">
      <alignment horizontal="right" vertical="top"/>
      <protection locked="0"/>
    </xf>
    <xf numFmtId="4" fontId="6579" fillId="0" borderId="1" xfId="0" applyNumberFormat="1" applyFont="1" applyBorder="1" applyAlignment="1">
      <alignment horizontal="right" vertical="top"/>
    </xf>
    <xf numFmtId="4" fontId="6580" fillId="2" borderId="1" xfId="0" applyNumberFormat="1" applyFont="1" applyFill="1" applyBorder="1" applyAlignment="1" applyProtection="1">
      <alignment horizontal="right" vertical="top"/>
      <protection locked="0"/>
    </xf>
    <xf numFmtId="4" fontId="6581" fillId="0" borderId="1" xfId="0" applyNumberFormat="1" applyFont="1" applyBorder="1" applyAlignment="1">
      <alignment horizontal="right" vertical="top"/>
    </xf>
    <xf numFmtId="4" fontId="6582" fillId="2" borderId="1" xfId="0" applyNumberFormat="1" applyFont="1" applyFill="1" applyBorder="1" applyAlignment="1" applyProtection="1">
      <alignment horizontal="right" vertical="top"/>
      <protection locked="0"/>
    </xf>
    <xf numFmtId="4" fontId="6583" fillId="0" borderId="1" xfId="0" applyNumberFormat="1" applyFont="1" applyBorder="1" applyAlignment="1">
      <alignment horizontal="right" vertical="top"/>
    </xf>
    <xf numFmtId="4" fontId="6584" fillId="2" borderId="1" xfId="0" applyNumberFormat="1" applyFont="1" applyFill="1" applyBorder="1" applyAlignment="1" applyProtection="1">
      <alignment horizontal="right" vertical="top"/>
      <protection locked="0"/>
    </xf>
    <xf numFmtId="4" fontId="6585" fillId="0" borderId="1" xfId="0" applyNumberFormat="1" applyFont="1" applyBorder="1" applyAlignment="1">
      <alignment horizontal="right" vertical="top"/>
    </xf>
    <xf numFmtId="4" fontId="6586" fillId="2" borderId="1" xfId="0" applyNumberFormat="1" applyFont="1" applyFill="1" applyBorder="1" applyAlignment="1" applyProtection="1">
      <alignment horizontal="right" vertical="top"/>
      <protection locked="0"/>
    </xf>
    <xf numFmtId="4" fontId="6587" fillId="0" borderId="1" xfId="0" applyNumberFormat="1" applyFont="1" applyBorder="1" applyAlignment="1">
      <alignment horizontal="right" vertical="top"/>
    </xf>
    <xf numFmtId="4" fontId="6588" fillId="2" borderId="1" xfId="0" applyNumberFormat="1" applyFont="1" applyFill="1" applyBorder="1" applyAlignment="1" applyProtection="1">
      <alignment horizontal="right" vertical="top"/>
      <protection locked="0"/>
    </xf>
    <xf numFmtId="4" fontId="6589" fillId="0" borderId="1" xfId="0" applyNumberFormat="1" applyFont="1" applyBorder="1" applyAlignment="1">
      <alignment horizontal="right" vertical="top"/>
    </xf>
    <xf numFmtId="4" fontId="6590" fillId="2" borderId="1" xfId="0" applyNumberFormat="1" applyFont="1" applyFill="1" applyBorder="1" applyAlignment="1" applyProtection="1">
      <alignment horizontal="right" vertical="top"/>
      <protection locked="0"/>
    </xf>
    <xf numFmtId="4" fontId="6591" fillId="0" borderId="1" xfId="0" applyNumberFormat="1" applyFont="1" applyBorder="1" applyAlignment="1">
      <alignment horizontal="right" vertical="top"/>
    </xf>
    <xf numFmtId="4" fontId="6592" fillId="2" borderId="1" xfId="0" applyNumberFormat="1" applyFont="1" applyFill="1" applyBorder="1" applyAlignment="1" applyProtection="1">
      <alignment horizontal="right" vertical="top"/>
      <protection locked="0"/>
    </xf>
    <xf numFmtId="4" fontId="6593" fillId="0" borderId="1" xfId="0" applyNumberFormat="1" applyFont="1" applyBorder="1" applyAlignment="1">
      <alignment horizontal="right" vertical="top"/>
    </xf>
    <xf numFmtId="4" fontId="6594" fillId="2" borderId="1" xfId="0" applyNumberFormat="1" applyFont="1" applyFill="1" applyBorder="1" applyAlignment="1" applyProtection="1">
      <alignment horizontal="right" vertical="top"/>
      <protection locked="0"/>
    </xf>
    <xf numFmtId="4" fontId="6595" fillId="0" borderId="1" xfId="0" applyNumberFormat="1" applyFont="1" applyBorder="1" applyAlignment="1">
      <alignment horizontal="right" vertical="top"/>
    </xf>
    <xf numFmtId="4" fontId="6596" fillId="2" borderId="1" xfId="0" applyNumberFormat="1" applyFont="1" applyFill="1" applyBorder="1" applyAlignment="1" applyProtection="1">
      <alignment horizontal="right" vertical="top"/>
      <protection locked="0"/>
    </xf>
    <xf numFmtId="4" fontId="6597" fillId="0" borderId="1" xfId="0" applyNumberFormat="1" applyFont="1" applyBorder="1" applyAlignment="1">
      <alignment horizontal="right" vertical="top"/>
    </xf>
    <xf numFmtId="4" fontId="6598" fillId="2" borderId="1" xfId="0" applyNumberFormat="1" applyFont="1" applyFill="1" applyBorder="1" applyAlignment="1" applyProtection="1">
      <alignment horizontal="right" vertical="top"/>
      <protection locked="0"/>
    </xf>
    <xf numFmtId="4" fontId="6599" fillId="0" borderId="1" xfId="0" applyNumberFormat="1" applyFont="1" applyBorder="1" applyAlignment="1">
      <alignment horizontal="right" vertical="top"/>
    </xf>
    <xf numFmtId="4" fontId="6600" fillId="2" borderId="1" xfId="0" applyNumberFormat="1" applyFont="1" applyFill="1" applyBorder="1" applyAlignment="1" applyProtection="1">
      <alignment horizontal="right" vertical="top"/>
      <protection locked="0"/>
    </xf>
    <xf numFmtId="4" fontId="6601" fillId="0" borderId="1" xfId="0" applyNumberFormat="1" applyFont="1" applyBorder="1" applyAlignment="1">
      <alignment horizontal="right" vertical="top"/>
    </xf>
    <xf numFmtId="4" fontId="6602" fillId="2" borderId="1" xfId="0" applyNumberFormat="1" applyFont="1" applyFill="1" applyBorder="1" applyAlignment="1" applyProtection="1">
      <alignment horizontal="right" vertical="top"/>
      <protection locked="0"/>
    </xf>
    <xf numFmtId="4" fontId="6603" fillId="0" borderId="1" xfId="0" applyNumberFormat="1" applyFont="1" applyBorder="1" applyAlignment="1">
      <alignment horizontal="right" vertical="top"/>
    </xf>
    <xf numFmtId="4" fontId="6604" fillId="2" borderId="1" xfId="0" applyNumberFormat="1" applyFont="1" applyFill="1" applyBorder="1" applyAlignment="1" applyProtection="1">
      <alignment horizontal="right" vertical="top"/>
      <protection locked="0"/>
    </xf>
    <xf numFmtId="4" fontId="6605" fillId="0" borderId="1" xfId="0" applyNumberFormat="1" applyFont="1" applyBorder="1" applyAlignment="1">
      <alignment horizontal="right" vertical="top"/>
    </xf>
    <xf numFmtId="4" fontId="6606" fillId="2" borderId="1" xfId="0" applyNumberFormat="1" applyFont="1" applyFill="1" applyBorder="1" applyAlignment="1" applyProtection="1">
      <alignment horizontal="right" vertical="top"/>
      <protection locked="0"/>
    </xf>
    <xf numFmtId="4" fontId="6607" fillId="0" borderId="1" xfId="0" applyNumberFormat="1" applyFont="1" applyBorder="1" applyAlignment="1">
      <alignment horizontal="right" vertical="top"/>
    </xf>
    <xf numFmtId="4" fontId="6608" fillId="2" borderId="1" xfId="0" applyNumberFormat="1" applyFont="1" applyFill="1" applyBorder="1" applyAlignment="1" applyProtection="1">
      <alignment horizontal="right" vertical="top"/>
      <protection locked="0"/>
    </xf>
    <xf numFmtId="4" fontId="6609" fillId="0" borderId="1" xfId="0" applyNumberFormat="1" applyFont="1" applyBorder="1" applyAlignment="1">
      <alignment horizontal="right" vertical="top"/>
    </xf>
    <xf numFmtId="4" fontId="6610" fillId="2" borderId="1" xfId="0" applyNumberFormat="1" applyFont="1" applyFill="1" applyBorder="1" applyAlignment="1" applyProtection="1">
      <alignment horizontal="right" vertical="top"/>
      <protection locked="0"/>
    </xf>
    <xf numFmtId="4" fontId="6611" fillId="0" borderId="1" xfId="0" applyNumberFormat="1" applyFont="1" applyBorder="1" applyAlignment="1">
      <alignment horizontal="right" vertical="top"/>
    </xf>
    <xf numFmtId="4" fontId="6612" fillId="2" borderId="1" xfId="0" applyNumberFormat="1" applyFont="1" applyFill="1" applyBorder="1" applyAlignment="1" applyProtection="1">
      <alignment horizontal="right" vertical="top"/>
      <protection locked="0"/>
    </xf>
    <xf numFmtId="4" fontId="6613" fillId="0" borderId="1" xfId="0" applyNumberFormat="1" applyFont="1" applyBorder="1" applyAlignment="1">
      <alignment horizontal="right" vertical="top"/>
    </xf>
    <xf numFmtId="4" fontId="6614" fillId="2" borderId="1" xfId="0" applyNumberFormat="1" applyFont="1" applyFill="1" applyBorder="1" applyAlignment="1" applyProtection="1">
      <alignment horizontal="right" vertical="top"/>
      <protection locked="0"/>
    </xf>
    <xf numFmtId="4" fontId="6615" fillId="0" borderId="1" xfId="0" applyNumberFormat="1" applyFont="1" applyBorder="1" applyAlignment="1">
      <alignment horizontal="right" vertical="top"/>
    </xf>
    <xf numFmtId="4" fontId="6616" fillId="2" borderId="1" xfId="0" applyNumberFormat="1" applyFont="1" applyFill="1" applyBorder="1" applyAlignment="1" applyProtection="1">
      <alignment horizontal="right" vertical="top"/>
      <protection locked="0"/>
    </xf>
    <xf numFmtId="4" fontId="6617" fillId="0" borderId="1" xfId="0" applyNumberFormat="1" applyFont="1" applyBorder="1" applyAlignment="1">
      <alignment horizontal="right" vertical="top"/>
    </xf>
    <xf numFmtId="4" fontId="6618" fillId="2" borderId="1" xfId="0" applyNumberFormat="1" applyFont="1" applyFill="1" applyBorder="1" applyAlignment="1" applyProtection="1">
      <alignment horizontal="right" vertical="top"/>
      <protection locked="0"/>
    </xf>
    <xf numFmtId="4" fontId="6619" fillId="0" borderId="1" xfId="0" applyNumberFormat="1" applyFont="1" applyBorder="1" applyAlignment="1">
      <alignment horizontal="right" vertical="top"/>
    </xf>
    <xf numFmtId="4" fontId="6620" fillId="2" borderId="1" xfId="0" applyNumberFormat="1" applyFont="1" applyFill="1" applyBorder="1" applyAlignment="1" applyProtection="1">
      <alignment horizontal="right" vertical="top"/>
      <protection locked="0"/>
    </xf>
    <xf numFmtId="4" fontId="6621" fillId="0" borderId="1" xfId="0" applyNumberFormat="1" applyFont="1" applyBorder="1" applyAlignment="1">
      <alignment horizontal="right" vertical="top"/>
    </xf>
    <xf numFmtId="4" fontId="6622" fillId="2" borderId="1" xfId="0" applyNumberFormat="1" applyFont="1" applyFill="1" applyBorder="1" applyAlignment="1" applyProtection="1">
      <alignment horizontal="right" vertical="top"/>
      <protection locked="0"/>
    </xf>
    <xf numFmtId="4" fontId="6623" fillId="0" borderId="1" xfId="0" applyNumberFormat="1" applyFont="1" applyBorder="1" applyAlignment="1">
      <alignment horizontal="right" vertical="top"/>
    </xf>
    <xf numFmtId="4" fontId="6624" fillId="2" borderId="1" xfId="0" applyNumberFormat="1" applyFont="1" applyFill="1" applyBorder="1" applyAlignment="1" applyProtection="1">
      <alignment horizontal="right" vertical="top"/>
      <protection locked="0"/>
    </xf>
    <xf numFmtId="4" fontId="6625" fillId="0" borderId="1" xfId="0" applyNumberFormat="1" applyFont="1" applyBorder="1" applyAlignment="1">
      <alignment horizontal="right" vertical="top"/>
    </xf>
    <xf numFmtId="4" fontId="6626" fillId="2" borderId="1" xfId="0" applyNumberFormat="1" applyFont="1" applyFill="1" applyBorder="1" applyAlignment="1" applyProtection="1">
      <alignment horizontal="right" vertical="top"/>
      <protection locked="0"/>
    </xf>
    <xf numFmtId="4" fontId="6627" fillId="0" borderId="1" xfId="0" applyNumberFormat="1" applyFont="1" applyBorder="1" applyAlignment="1">
      <alignment horizontal="right" vertical="top"/>
    </xf>
    <xf numFmtId="4" fontId="6628" fillId="2" borderId="1" xfId="0" applyNumberFormat="1" applyFont="1" applyFill="1" applyBorder="1" applyAlignment="1" applyProtection="1">
      <alignment horizontal="right" vertical="top"/>
      <protection locked="0"/>
    </xf>
    <xf numFmtId="4" fontId="6629" fillId="0" borderId="1" xfId="0" applyNumberFormat="1" applyFont="1" applyBorder="1" applyAlignment="1">
      <alignment horizontal="right" vertical="top"/>
    </xf>
    <xf numFmtId="4" fontId="6630" fillId="2" borderId="1" xfId="0" applyNumberFormat="1" applyFont="1" applyFill="1" applyBorder="1" applyAlignment="1" applyProtection="1">
      <alignment horizontal="right" vertical="top"/>
      <protection locked="0"/>
    </xf>
    <xf numFmtId="4" fontId="6631" fillId="0" borderId="1" xfId="0" applyNumberFormat="1" applyFont="1" applyBorder="1" applyAlignment="1">
      <alignment horizontal="right" vertical="top"/>
    </xf>
    <xf numFmtId="4" fontId="6632" fillId="2" borderId="1" xfId="0" applyNumberFormat="1" applyFont="1" applyFill="1" applyBorder="1" applyAlignment="1" applyProtection="1">
      <alignment horizontal="right" vertical="top"/>
      <protection locked="0"/>
    </xf>
    <xf numFmtId="4" fontId="6633" fillId="0" borderId="1" xfId="0" applyNumberFormat="1" applyFont="1" applyBorder="1" applyAlignment="1">
      <alignment horizontal="right" vertical="top"/>
    </xf>
    <xf numFmtId="4" fontId="6634" fillId="2" borderId="1" xfId="0" applyNumberFormat="1" applyFont="1" applyFill="1" applyBorder="1" applyAlignment="1" applyProtection="1">
      <alignment horizontal="right" vertical="top"/>
      <protection locked="0"/>
    </xf>
    <xf numFmtId="4" fontId="6635" fillId="0" borderId="1" xfId="0" applyNumberFormat="1" applyFont="1" applyBorder="1" applyAlignment="1">
      <alignment horizontal="right" vertical="top"/>
    </xf>
    <xf numFmtId="4" fontId="6636" fillId="2" borderId="1" xfId="0" applyNumberFormat="1" applyFont="1" applyFill="1" applyBorder="1" applyAlignment="1" applyProtection="1">
      <alignment horizontal="right" vertical="top"/>
      <protection locked="0"/>
    </xf>
    <xf numFmtId="4" fontId="6637" fillId="0" borderId="1" xfId="0" applyNumberFormat="1" applyFont="1" applyBorder="1" applyAlignment="1">
      <alignment horizontal="right" vertical="top"/>
    </xf>
    <xf numFmtId="4" fontId="6638" fillId="2" borderId="1" xfId="0" applyNumberFormat="1" applyFont="1" applyFill="1" applyBorder="1" applyAlignment="1" applyProtection="1">
      <alignment horizontal="right" vertical="top"/>
      <protection locked="0"/>
    </xf>
    <xf numFmtId="4" fontId="6639" fillId="0" borderId="1" xfId="0" applyNumberFormat="1" applyFont="1" applyBorder="1" applyAlignment="1">
      <alignment horizontal="right" vertical="top"/>
    </xf>
    <xf numFmtId="4" fontId="6640" fillId="2" borderId="1" xfId="0" applyNumberFormat="1" applyFont="1" applyFill="1" applyBorder="1" applyAlignment="1" applyProtection="1">
      <alignment horizontal="right" vertical="top"/>
      <protection locked="0"/>
    </xf>
    <xf numFmtId="4" fontId="6641" fillId="0" borderId="1" xfId="0" applyNumberFormat="1" applyFont="1" applyBorder="1" applyAlignment="1">
      <alignment horizontal="right" vertical="top"/>
    </xf>
    <xf numFmtId="4" fontId="6642" fillId="2" borderId="1" xfId="0" applyNumberFormat="1" applyFont="1" applyFill="1" applyBorder="1" applyAlignment="1" applyProtection="1">
      <alignment horizontal="right" vertical="top"/>
      <protection locked="0"/>
    </xf>
    <xf numFmtId="4" fontId="6643" fillId="0" borderId="1" xfId="0" applyNumberFormat="1" applyFont="1" applyBorder="1" applyAlignment="1">
      <alignment horizontal="right" vertical="top"/>
    </xf>
    <xf numFmtId="4" fontId="6644" fillId="2" borderId="1" xfId="0" applyNumberFormat="1" applyFont="1" applyFill="1" applyBorder="1" applyAlignment="1" applyProtection="1">
      <alignment horizontal="right" vertical="top"/>
      <protection locked="0"/>
    </xf>
    <xf numFmtId="4" fontId="6645" fillId="0" borderId="1" xfId="0" applyNumberFormat="1" applyFont="1" applyBorder="1" applyAlignment="1">
      <alignment horizontal="right" vertical="top"/>
    </xf>
    <xf numFmtId="4" fontId="6646" fillId="2" borderId="1" xfId="0" applyNumberFormat="1" applyFont="1" applyFill="1" applyBorder="1" applyAlignment="1" applyProtection="1">
      <alignment horizontal="right" vertical="top"/>
      <protection locked="0"/>
    </xf>
    <xf numFmtId="4" fontId="6647" fillId="0" borderId="1" xfId="0" applyNumberFormat="1" applyFont="1" applyBorder="1" applyAlignment="1">
      <alignment horizontal="right" vertical="top"/>
    </xf>
    <xf numFmtId="4" fontId="6648" fillId="2" borderId="1" xfId="0" applyNumberFormat="1" applyFont="1" applyFill="1" applyBorder="1" applyAlignment="1" applyProtection="1">
      <alignment horizontal="right" vertical="top"/>
      <protection locked="0"/>
    </xf>
    <xf numFmtId="4" fontId="6649" fillId="0" borderId="1" xfId="0" applyNumberFormat="1" applyFont="1" applyBorder="1" applyAlignment="1">
      <alignment horizontal="right" vertical="top"/>
    </xf>
    <xf numFmtId="4" fontId="6650" fillId="2" borderId="1" xfId="0" applyNumberFormat="1" applyFont="1" applyFill="1" applyBorder="1" applyAlignment="1" applyProtection="1">
      <alignment horizontal="right" vertical="top"/>
      <protection locked="0"/>
    </xf>
    <xf numFmtId="4" fontId="6651" fillId="0" borderId="1" xfId="0" applyNumberFormat="1" applyFont="1" applyBorder="1" applyAlignment="1">
      <alignment horizontal="right" vertical="top"/>
    </xf>
    <xf numFmtId="4" fontId="6652" fillId="3" borderId="1" xfId="0" applyNumberFormat="1" applyFont="1" applyFill="1" applyBorder="1" applyAlignment="1">
      <alignment horizontal="right" vertical="top"/>
    </xf>
    <xf numFmtId="4" fontId="6653" fillId="3" borderId="1" xfId="0" applyNumberFormat="1" applyFont="1" applyFill="1" applyBorder="1" applyAlignment="1">
      <alignment horizontal="right" vertical="top"/>
    </xf>
    <xf numFmtId="0" fontId="6654" fillId="0" borderId="1" xfId="0" applyFont="1" applyBorder="1" applyAlignment="1">
      <alignment horizontal="left" vertical="top"/>
    </xf>
    <xf numFmtId="0" fontId="6777" fillId="0" borderId="1" xfId="0" applyFont="1" applyBorder="1" applyAlignment="1">
      <alignment horizontal="left" vertical="top"/>
    </xf>
    <xf numFmtId="0" fontId="6900" fillId="0" borderId="1" xfId="0" applyFont="1" applyBorder="1" applyAlignment="1">
      <alignment horizontal="left" vertical="top"/>
    </xf>
    <xf numFmtId="0" fontId="6901" fillId="0" borderId="1" xfId="0" applyFont="1" applyBorder="1" applyAlignment="1">
      <alignment horizontal="left" vertical="top" wrapText="1"/>
    </xf>
    <xf numFmtId="4" fontId="6902" fillId="2" borderId="1" xfId="0" applyNumberFormat="1" applyFont="1" applyFill="1" applyBorder="1" applyAlignment="1" applyProtection="1">
      <alignment horizontal="right" vertical="top"/>
      <protection locked="0"/>
    </xf>
    <xf numFmtId="4" fontId="6903" fillId="0" borderId="1" xfId="0" applyNumberFormat="1" applyFont="1" applyBorder="1" applyAlignment="1">
      <alignment horizontal="right" vertical="top"/>
    </xf>
    <xf numFmtId="4" fontId="6904" fillId="2" borderId="1" xfId="0" applyNumberFormat="1" applyFont="1" applyFill="1" applyBorder="1" applyAlignment="1" applyProtection="1">
      <alignment horizontal="right" vertical="top"/>
      <protection locked="0"/>
    </xf>
    <xf numFmtId="4" fontId="6905" fillId="0" borderId="1" xfId="0" applyNumberFormat="1" applyFont="1" applyBorder="1" applyAlignment="1">
      <alignment horizontal="right" vertical="top"/>
    </xf>
    <xf numFmtId="4" fontId="6906" fillId="2" borderId="1" xfId="0" applyNumberFormat="1" applyFont="1" applyFill="1" applyBorder="1" applyAlignment="1" applyProtection="1">
      <alignment horizontal="right" vertical="top"/>
      <protection locked="0"/>
    </xf>
    <xf numFmtId="4" fontId="6907" fillId="0" borderId="1" xfId="0" applyNumberFormat="1" applyFont="1" applyBorder="1" applyAlignment="1">
      <alignment horizontal="right" vertical="top"/>
    </xf>
    <xf numFmtId="4" fontId="6908" fillId="2" borderId="1" xfId="0" applyNumberFormat="1" applyFont="1" applyFill="1" applyBorder="1" applyAlignment="1" applyProtection="1">
      <alignment horizontal="right" vertical="top"/>
      <protection locked="0"/>
    </xf>
    <xf numFmtId="4" fontId="6909" fillId="0" borderId="1" xfId="0" applyNumberFormat="1" applyFont="1" applyBorder="1" applyAlignment="1">
      <alignment horizontal="right" vertical="top"/>
    </xf>
    <xf numFmtId="4" fontId="6910" fillId="2" borderId="1" xfId="0" applyNumberFormat="1" applyFont="1" applyFill="1" applyBorder="1" applyAlignment="1" applyProtection="1">
      <alignment horizontal="right" vertical="top"/>
      <protection locked="0"/>
    </xf>
    <xf numFmtId="4" fontId="6911" fillId="0" borderId="1" xfId="0" applyNumberFormat="1" applyFont="1" applyBorder="1" applyAlignment="1">
      <alignment horizontal="right" vertical="top"/>
    </xf>
    <xf numFmtId="4" fontId="6912" fillId="2" borderId="1" xfId="0" applyNumberFormat="1" applyFont="1" applyFill="1" applyBorder="1" applyAlignment="1" applyProtection="1">
      <alignment horizontal="right" vertical="top"/>
      <protection locked="0"/>
    </xf>
    <xf numFmtId="4" fontId="6913" fillId="0" borderId="1" xfId="0" applyNumberFormat="1" applyFont="1" applyBorder="1" applyAlignment="1">
      <alignment horizontal="right" vertical="top"/>
    </xf>
    <xf numFmtId="4" fontId="6914" fillId="2" borderId="1" xfId="0" applyNumberFormat="1" applyFont="1" applyFill="1" applyBorder="1" applyAlignment="1" applyProtection="1">
      <alignment horizontal="right" vertical="top"/>
      <protection locked="0"/>
    </xf>
    <xf numFmtId="4" fontId="6915" fillId="0" borderId="1" xfId="0" applyNumberFormat="1" applyFont="1" applyBorder="1" applyAlignment="1">
      <alignment horizontal="right" vertical="top"/>
    </xf>
    <xf numFmtId="4" fontId="6916" fillId="2" borderId="1" xfId="0" applyNumberFormat="1" applyFont="1" applyFill="1" applyBorder="1" applyAlignment="1" applyProtection="1">
      <alignment horizontal="right" vertical="top"/>
      <protection locked="0"/>
    </xf>
    <xf numFmtId="4" fontId="6917" fillId="0" borderId="1" xfId="0" applyNumberFormat="1" applyFont="1" applyBorder="1" applyAlignment="1">
      <alignment horizontal="right" vertical="top"/>
    </xf>
    <xf numFmtId="4" fontId="6918" fillId="2" borderId="1" xfId="0" applyNumberFormat="1" applyFont="1" applyFill="1" applyBorder="1" applyAlignment="1" applyProtection="1">
      <alignment horizontal="right" vertical="top"/>
      <protection locked="0"/>
    </xf>
    <xf numFmtId="4" fontId="6919" fillId="0" borderId="1" xfId="0" applyNumberFormat="1" applyFont="1" applyBorder="1" applyAlignment="1">
      <alignment horizontal="right" vertical="top"/>
    </xf>
    <xf numFmtId="4" fontId="6920" fillId="2" borderId="1" xfId="0" applyNumberFormat="1" applyFont="1" applyFill="1" applyBorder="1" applyAlignment="1" applyProtection="1">
      <alignment horizontal="right" vertical="top"/>
      <protection locked="0"/>
    </xf>
    <xf numFmtId="4" fontId="6921" fillId="0" borderId="1" xfId="0" applyNumberFormat="1" applyFont="1" applyBorder="1" applyAlignment="1">
      <alignment horizontal="right" vertical="top"/>
    </xf>
    <xf numFmtId="4" fontId="6922" fillId="2" borderId="1" xfId="0" applyNumberFormat="1" applyFont="1" applyFill="1" applyBorder="1" applyAlignment="1" applyProtection="1">
      <alignment horizontal="right" vertical="top"/>
      <protection locked="0"/>
    </xf>
    <xf numFmtId="4" fontId="6923" fillId="0" borderId="1" xfId="0" applyNumberFormat="1" applyFont="1" applyBorder="1" applyAlignment="1">
      <alignment horizontal="right" vertical="top"/>
    </xf>
    <xf numFmtId="4" fontId="6924" fillId="2" borderId="1" xfId="0" applyNumberFormat="1" applyFont="1" applyFill="1" applyBorder="1" applyAlignment="1" applyProtection="1">
      <alignment horizontal="right" vertical="top"/>
      <protection locked="0"/>
    </xf>
    <xf numFmtId="4" fontId="6925" fillId="0" borderId="1" xfId="0" applyNumberFormat="1" applyFont="1" applyBorder="1" applyAlignment="1">
      <alignment horizontal="right" vertical="top"/>
    </xf>
    <xf numFmtId="4" fontId="6926" fillId="2" borderId="1" xfId="0" applyNumberFormat="1" applyFont="1" applyFill="1" applyBorder="1" applyAlignment="1" applyProtection="1">
      <alignment horizontal="right" vertical="top"/>
      <protection locked="0"/>
    </xf>
    <xf numFmtId="4" fontId="6927" fillId="0" borderId="1" xfId="0" applyNumberFormat="1" applyFont="1" applyBorder="1" applyAlignment="1">
      <alignment horizontal="right" vertical="top"/>
    </xf>
    <xf numFmtId="4" fontId="6928" fillId="2" borderId="1" xfId="0" applyNumberFormat="1" applyFont="1" applyFill="1" applyBorder="1" applyAlignment="1" applyProtection="1">
      <alignment horizontal="right" vertical="top"/>
      <protection locked="0"/>
    </xf>
    <xf numFmtId="4" fontId="6929" fillId="0" borderId="1" xfId="0" applyNumberFormat="1" applyFont="1" applyBorder="1" applyAlignment="1">
      <alignment horizontal="right" vertical="top"/>
    </xf>
    <xf numFmtId="4" fontId="6930" fillId="2" borderId="1" xfId="0" applyNumberFormat="1" applyFont="1" applyFill="1" applyBorder="1" applyAlignment="1" applyProtection="1">
      <alignment horizontal="right" vertical="top"/>
      <protection locked="0"/>
    </xf>
    <xf numFmtId="4" fontId="6931" fillId="0" borderId="1" xfId="0" applyNumberFormat="1" applyFont="1" applyBorder="1" applyAlignment="1">
      <alignment horizontal="right" vertical="top"/>
    </xf>
    <xf numFmtId="4" fontId="6932" fillId="2" borderId="1" xfId="0" applyNumberFormat="1" applyFont="1" applyFill="1" applyBorder="1" applyAlignment="1" applyProtection="1">
      <alignment horizontal="right" vertical="top"/>
      <protection locked="0"/>
    </xf>
    <xf numFmtId="4" fontId="6933" fillId="0" borderId="1" xfId="0" applyNumberFormat="1" applyFont="1" applyBorder="1" applyAlignment="1">
      <alignment horizontal="right" vertical="top"/>
    </xf>
    <xf numFmtId="4" fontId="6934" fillId="2" borderId="1" xfId="0" applyNumberFormat="1" applyFont="1" applyFill="1" applyBorder="1" applyAlignment="1" applyProtection="1">
      <alignment horizontal="right" vertical="top"/>
      <protection locked="0"/>
    </xf>
    <xf numFmtId="4" fontId="6935" fillId="0" borderId="1" xfId="0" applyNumberFormat="1" applyFont="1" applyBorder="1" applyAlignment="1">
      <alignment horizontal="right" vertical="top"/>
    </xf>
    <xf numFmtId="4" fontId="6936" fillId="2" borderId="1" xfId="0" applyNumberFormat="1" applyFont="1" applyFill="1" applyBorder="1" applyAlignment="1" applyProtection="1">
      <alignment horizontal="right" vertical="top"/>
      <protection locked="0"/>
    </xf>
    <xf numFmtId="4" fontId="6937" fillId="0" borderId="1" xfId="0" applyNumberFormat="1" applyFont="1" applyBorder="1" applyAlignment="1">
      <alignment horizontal="right" vertical="top"/>
    </xf>
    <xf numFmtId="4" fontId="6938" fillId="2" borderId="1" xfId="0" applyNumberFormat="1" applyFont="1" applyFill="1" applyBorder="1" applyAlignment="1" applyProtection="1">
      <alignment horizontal="right" vertical="top"/>
      <protection locked="0"/>
    </xf>
    <xf numFmtId="4" fontId="6939" fillId="0" borderId="1" xfId="0" applyNumberFormat="1" applyFont="1" applyBorder="1" applyAlignment="1">
      <alignment horizontal="right" vertical="top"/>
    </xf>
    <xf numFmtId="4" fontId="6940" fillId="2" borderId="1" xfId="0" applyNumberFormat="1" applyFont="1" applyFill="1" applyBorder="1" applyAlignment="1" applyProtection="1">
      <alignment horizontal="right" vertical="top"/>
      <protection locked="0"/>
    </xf>
    <xf numFmtId="4" fontId="6941" fillId="0" borderId="1" xfId="0" applyNumberFormat="1" applyFont="1" applyBorder="1" applyAlignment="1">
      <alignment horizontal="right" vertical="top"/>
    </xf>
    <xf numFmtId="4" fontId="6942" fillId="2" borderId="1" xfId="0" applyNumberFormat="1" applyFont="1" applyFill="1" applyBorder="1" applyAlignment="1" applyProtection="1">
      <alignment horizontal="right" vertical="top"/>
      <protection locked="0"/>
    </xf>
    <xf numFmtId="4" fontId="6943" fillId="0" borderId="1" xfId="0" applyNumberFormat="1" applyFont="1" applyBorder="1" applyAlignment="1">
      <alignment horizontal="right" vertical="top"/>
    </xf>
    <xf numFmtId="4" fontId="6944" fillId="2" borderId="1" xfId="0" applyNumberFormat="1" applyFont="1" applyFill="1" applyBorder="1" applyAlignment="1" applyProtection="1">
      <alignment horizontal="right" vertical="top"/>
      <protection locked="0"/>
    </xf>
    <xf numFmtId="4" fontId="6945" fillId="0" borderId="1" xfId="0" applyNumberFormat="1" applyFont="1" applyBorder="1" applyAlignment="1">
      <alignment horizontal="right" vertical="top"/>
    </xf>
    <xf numFmtId="4" fontId="6946" fillId="2" borderId="1" xfId="0" applyNumberFormat="1" applyFont="1" applyFill="1" applyBorder="1" applyAlignment="1" applyProtection="1">
      <alignment horizontal="right" vertical="top"/>
      <protection locked="0"/>
    </xf>
    <xf numFmtId="4" fontId="6947" fillId="0" borderId="1" xfId="0" applyNumberFormat="1" applyFont="1" applyBorder="1" applyAlignment="1">
      <alignment horizontal="right" vertical="top"/>
    </xf>
    <xf numFmtId="4" fontId="6948" fillId="2" borderId="1" xfId="0" applyNumberFormat="1" applyFont="1" applyFill="1" applyBorder="1" applyAlignment="1" applyProtection="1">
      <alignment horizontal="right" vertical="top"/>
      <protection locked="0"/>
    </xf>
    <xf numFmtId="4" fontId="6949" fillId="0" borderId="1" xfId="0" applyNumberFormat="1" applyFont="1" applyBorder="1" applyAlignment="1">
      <alignment horizontal="right" vertical="top"/>
    </xf>
    <xf numFmtId="4" fontId="6950" fillId="2" borderId="1" xfId="0" applyNumberFormat="1" applyFont="1" applyFill="1" applyBorder="1" applyAlignment="1" applyProtection="1">
      <alignment horizontal="right" vertical="top"/>
      <protection locked="0"/>
    </xf>
    <xf numFmtId="4" fontId="6951" fillId="0" borderId="1" xfId="0" applyNumberFormat="1" applyFont="1" applyBorder="1" applyAlignment="1">
      <alignment horizontal="right" vertical="top"/>
    </xf>
    <xf numFmtId="4" fontId="6952" fillId="2" borderId="1" xfId="0" applyNumberFormat="1" applyFont="1" applyFill="1" applyBorder="1" applyAlignment="1" applyProtection="1">
      <alignment horizontal="right" vertical="top"/>
      <protection locked="0"/>
    </xf>
    <xf numFmtId="4" fontId="6953" fillId="0" borderId="1" xfId="0" applyNumberFormat="1" applyFont="1" applyBorder="1" applyAlignment="1">
      <alignment horizontal="right" vertical="top"/>
    </xf>
    <xf numFmtId="4" fontId="6954" fillId="2" borderId="1" xfId="0" applyNumberFormat="1" applyFont="1" applyFill="1" applyBorder="1" applyAlignment="1" applyProtection="1">
      <alignment horizontal="right" vertical="top"/>
      <protection locked="0"/>
    </xf>
    <xf numFmtId="4" fontId="6955" fillId="0" borderId="1" xfId="0" applyNumberFormat="1" applyFont="1" applyBorder="1" applyAlignment="1">
      <alignment horizontal="right" vertical="top"/>
    </xf>
    <xf numFmtId="4" fontId="6956" fillId="2" borderId="1" xfId="0" applyNumberFormat="1" applyFont="1" applyFill="1" applyBorder="1" applyAlignment="1" applyProtection="1">
      <alignment horizontal="right" vertical="top"/>
      <protection locked="0"/>
    </xf>
    <xf numFmtId="4" fontId="6957" fillId="0" borderId="1" xfId="0" applyNumberFormat="1" applyFont="1" applyBorder="1" applyAlignment="1">
      <alignment horizontal="right" vertical="top"/>
    </xf>
    <xf numFmtId="4" fontId="6958" fillId="2" borderId="1" xfId="0" applyNumberFormat="1" applyFont="1" applyFill="1" applyBorder="1" applyAlignment="1" applyProtection="1">
      <alignment horizontal="right" vertical="top"/>
      <protection locked="0"/>
    </xf>
    <xf numFmtId="4" fontId="6959" fillId="0" borderId="1" xfId="0" applyNumberFormat="1" applyFont="1" applyBorder="1" applyAlignment="1">
      <alignment horizontal="right" vertical="top"/>
    </xf>
    <xf numFmtId="4" fontId="6960" fillId="2" borderId="1" xfId="0" applyNumberFormat="1" applyFont="1" applyFill="1" applyBorder="1" applyAlignment="1" applyProtection="1">
      <alignment horizontal="right" vertical="top"/>
      <protection locked="0"/>
    </xf>
    <xf numFmtId="4" fontId="6961" fillId="0" borderId="1" xfId="0" applyNumberFormat="1" applyFont="1" applyBorder="1" applyAlignment="1">
      <alignment horizontal="right" vertical="top"/>
    </xf>
    <xf numFmtId="4" fontId="6962" fillId="2" borderId="1" xfId="0" applyNumberFormat="1" applyFont="1" applyFill="1" applyBorder="1" applyAlignment="1" applyProtection="1">
      <alignment horizontal="right" vertical="top"/>
      <protection locked="0"/>
    </xf>
    <xf numFmtId="4" fontId="6963" fillId="0" borderId="1" xfId="0" applyNumberFormat="1" applyFont="1" applyBorder="1" applyAlignment="1">
      <alignment horizontal="right" vertical="top"/>
    </xf>
    <xf numFmtId="4" fontId="6964" fillId="2" borderId="1" xfId="0" applyNumberFormat="1" applyFont="1" applyFill="1" applyBorder="1" applyAlignment="1" applyProtection="1">
      <alignment horizontal="right" vertical="top"/>
      <protection locked="0"/>
    </xf>
    <xf numFmtId="4" fontId="6965" fillId="0" borderId="1" xfId="0" applyNumberFormat="1" applyFont="1" applyBorder="1" applyAlignment="1">
      <alignment horizontal="right" vertical="top"/>
    </xf>
    <xf numFmtId="4" fontId="6966" fillId="2" borderId="1" xfId="0" applyNumberFormat="1" applyFont="1" applyFill="1" applyBorder="1" applyAlignment="1" applyProtection="1">
      <alignment horizontal="right" vertical="top"/>
      <protection locked="0"/>
    </xf>
    <xf numFmtId="4" fontId="6967" fillId="0" borderId="1" xfId="0" applyNumberFormat="1" applyFont="1" applyBorder="1" applyAlignment="1">
      <alignment horizontal="right" vertical="top"/>
    </xf>
    <xf numFmtId="4" fontId="6968" fillId="2" borderId="1" xfId="0" applyNumberFormat="1" applyFont="1" applyFill="1" applyBorder="1" applyAlignment="1" applyProtection="1">
      <alignment horizontal="right" vertical="top"/>
      <protection locked="0"/>
    </xf>
    <xf numFmtId="4" fontId="6969" fillId="0" borderId="1" xfId="0" applyNumberFormat="1" applyFont="1" applyBorder="1" applyAlignment="1">
      <alignment horizontal="right" vertical="top"/>
    </xf>
    <xf numFmtId="4" fontId="6970" fillId="2" borderId="1" xfId="0" applyNumberFormat="1" applyFont="1" applyFill="1" applyBorder="1" applyAlignment="1" applyProtection="1">
      <alignment horizontal="right" vertical="top"/>
      <protection locked="0"/>
    </xf>
    <xf numFmtId="4" fontId="6971" fillId="0" borderId="1" xfId="0" applyNumberFormat="1" applyFont="1" applyBorder="1" applyAlignment="1">
      <alignment horizontal="right" vertical="top"/>
    </xf>
    <xf numFmtId="4" fontId="6972" fillId="2" borderId="1" xfId="0" applyNumberFormat="1" applyFont="1" applyFill="1" applyBorder="1" applyAlignment="1" applyProtection="1">
      <alignment horizontal="right" vertical="top"/>
      <protection locked="0"/>
    </xf>
    <xf numFmtId="4" fontId="6973" fillId="0" borderId="1" xfId="0" applyNumberFormat="1" applyFont="1" applyBorder="1" applyAlignment="1">
      <alignment horizontal="right" vertical="top"/>
    </xf>
    <xf numFmtId="4" fontId="6974" fillId="2" borderId="1" xfId="0" applyNumberFormat="1" applyFont="1" applyFill="1" applyBorder="1" applyAlignment="1" applyProtection="1">
      <alignment horizontal="right" vertical="top"/>
      <protection locked="0"/>
    </xf>
    <xf numFmtId="4" fontId="6975" fillId="0" borderId="1" xfId="0" applyNumberFormat="1" applyFont="1" applyBorder="1" applyAlignment="1">
      <alignment horizontal="right" vertical="top"/>
    </xf>
    <xf numFmtId="4" fontId="6976" fillId="2" borderId="1" xfId="0" applyNumberFormat="1" applyFont="1" applyFill="1" applyBorder="1" applyAlignment="1" applyProtection="1">
      <alignment horizontal="right" vertical="top"/>
      <protection locked="0"/>
    </xf>
    <xf numFmtId="4" fontId="6977" fillId="0" borderId="1" xfId="0" applyNumberFormat="1" applyFont="1" applyBorder="1" applyAlignment="1">
      <alignment horizontal="right" vertical="top"/>
    </xf>
    <xf numFmtId="4" fontId="6978" fillId="2" borderId="1" xfId="0" applyNumberFormat="1" applyFont="1" applyFill="1" applyBorder="1" applyAlignment="1" applyProtection="1">
      <alignment horizontal="right" vertical="top"/>
      <protection locked="0"/>
    </xf>
    <xf numFmtId="4" fontId="6979" fillId="0" borderId="1" xfId="0" applyNumberFormat="1" applyFont="1" applyBorder="1" applyAlignment="1">
      <alignment horizontal="right" vertical="top"/>
    </xf>
    <xf numFmtId="4" fontId="6980" fillId="2" borderId="1" xfId="0" applyNumberFormat="1" applyFont="1" applyFill="1" applyBorder="1" applyAlignment="1" applyProtection="1">
      <alignment horizontal="right" vertical="top"/>
      <protection locked="0"/>
    </xf>
    <xf numFmtId="4" fontId="6981" fillId="0" borderId="1" xfId="0" applyNumberFormat="1" applyFont="1" applyBorder="1" applyAlignment="1">
      <alignment horizontal="right" vertical="top"/>
    </xf>
    <xf numFmtId="4" fontId="6982" fillId="2" borderId="1" xfId="0" applyNumberFormat="1" applyFont="1" applyFill="1" applyBorder="1" applyAlignment="1" applyProtection="1">
      <alignment horizontal="right" vertical="top"/>
      <protection locked="0"/>
    </xf>
    <xf numFmtId="4" fontId="6983" fillId="0" borderId="1" xfId="0" applyNumberFormat="1" applyFont="1" applyBorder="1" applyAlignment="1">
      <alignment horizontal="right" vertical="top"/>
    </xf>
    <xf numFmtId="4" fontId="6984" fillId="2" borderId="1" xfId="0" applyNumberFormat="1" applyFont="1" applyFill="1" applyBorder="1" applyAlignment="1" applyProtection="1">
      <alignment horizontal="right" vertical="top"/>
      <protection locked="0"/>
    </xf>
    <xf numFmtId="4" fontId="6985" fillId="0" borderId="1" xfId="0" applyNumberFormat="1" applyFont="1" applyBorder="1" applyAlignment="1">
      <alignment horizontal="right" vertical="top"/>
    </xf>
    <xf numFmtId="4" fontId="6986" fillId="2" borderId="1" xfId="0" applyNumberFormat="1" applyFont="1" applyFill="1" applyBorder="1" applyAlignment="1" applyProtection="1">
      <alignment horizontal="right" vertical="top"/>
      <protection locked="0"/>
    </xf>
    <xf numFmtId="4" fontId="6987" fillId="0" borderId="1" xfId="0" applyNumberFormat="1" applyFont="1" applyBorder="1" applyAlignment="1">
      <alignment horizontal="right" vertical="top"/>
    </xf>
    <xf numFmtId="4" fontId="6988" fillId="2" borderId="1" xfId="0" applyNumberFormat="1" applyFont="1" applyFill="1" applyBorder="1" applyAlignment="1" applyProtection="1">
      <alignment horizontal="right" vertical="top"/>
      <protection locked="0"/>
    </xf>
    <xf numFmtId="4" fontId="6989" fillId="0" borderId="1" xfId="0" applyNumberFormat="1" applyFont="1" applyBorder="1" applyAlignment="1">
      <alignment horizontal="right" vertical="top"/>
    </xf>
    <xf numFmtId="4" fontId="6990" fillId="2" borderId="1" xfId="0" applyNumberFormat="1" applyFont="1" applyFill="1" applyBorder="1" applyAlignment="1" applyProtection="1">
      <alignment horizontal="right" vertical="top"/>
      <protection locked="0"/>
    </xf>
    <xf numFmtId="4" fontId="6991" fillId="0" borderId="1" xfId="0" applyNumberFormat="1" applyFont="1" applyBorder="1" applyAlignment="1">
      <alignment horizontal="right" vertical="top"/>
    </xf>
    <xf numFmtId="4" fontId="6992" fillId="2" borderId="1" xfId="0" applyNumberFormat="1" applyFont="1" applyFill="1" applyBorder="1" applyAlignment="1" applyProtection="1">
      <alignment horizontal="right" vertical="top"/>
      <protection locked="0"/>
    </xf>
    <xf numFmtId="4" fontId="6993" fillId="0" borderId="1" xfId="0" applyNumberFormat="1" applyFont="1" applyBorder="1" applyAlignment="1">
      <alignment horizontal="right" vertical="top"/>
    </xf>
    <xf numFmtId="4" fontId="6994" fillId="2" borderId="1" xfId="0" applyNumberFormat="1" applyFont="1" applyFill="1" applyBorder="1" applyAlignment="1" applyProtection="1">
      <alignment horizontal="right" vertical="top"/>
      <protection locked="0"/>
    </xf>
    <xf numFmtId="4" fontId="6995" fillId="0" borderId="1" xfId="0" applyNumberFormat="1" applyFont="1" applyBorder="1" applyAlignment="1">
      <alignment horizontal="right" vertical="top"/>
    </xf>
    <xf numFmtId="4" fontId="6996" fillId="2" borderId="1" xfId="0" applyNumberFormat="1" applyFont="1" applyFill="1" applyBorder="1" applyAlignment="1" applyProtection="1">
      <alignment horizontal="right" vertical="top"/>
      <protection locked="0"/>
    </xf>
    <xf numFmtId="4" fontId="6997" fillId="0" borderId="1" xfId="0" applyNumberFormat="1" applyFont="1" applyBorder="1" applyAlignment="1">
      <alignment horizontal="right" vertical="top"/>
    </xf>
    <xf numFmtId="4" fontId="6998" fillId="2" borderId="1" xfId="0" applyNumberFormat="1" applyFont="1" applyFill="1" applyBorder="1" applyAlignment="1" applyProtection="1">
      <alignment horizontal="right" vertical="top"/>
      <protection locked="0"/>
    </xf>
    <xf numFmtId="4" fontId="6999" fillId="0" borderId="1" xfId="0" applyNumberFormat="1" applyFont="1" applyBorder="1" applyAlignment="1">
      <alignment horizontal="right" vertical="top"/>
    </xf>
    <xf numFmtId="4" fontId="7000" fillId="2" borderId="1" xfId="0" applyNumberFormat="1" applyFont="1" applyFill="1" applyBorder="1" applyAlignment="1" applyProtection="1">
      <alignment horizontal="right" vertical="top"/>
      <protection locked="0"/>
    </xf>
    <xf numFmtId="4" fontId="7001" fillId="0" borderId="1" xfId="0" applyNumberFormat="1" applyFont="1" applyBorder="1" applyAlignment="1">
      <alignment horizontal="right" vertical="top"/>
    </xf>
    <xf numFmtId="4" fontId="7002" fillId="2" borderId="1" xfId="0" applyNumberFormat="1" applyFont="1" applyFill="1" applyBorder="1" applyAlignment="1" applyProtection="1">
      <alignment horizontal="right" vertical="top"/>
      <protection locked="0"/>
    </xf>
    <xf numFmtId="4" fontId="7003" fillId="0" borderId="1" xfId="0" applyNumberFormat="1" applyFont="1" applyBorder="1" applyAlignment="1">
      <alignment horizontal="right" vertical="top"/>
    </xf>
    <xf numFmtId="4" fontId="7004" fillId="2" borderId="1" xfId="0" applyNumberFormat="1" applyFont="1" applyFill="1" applyBorder="1" applyAlignment="1" applyProtection="1">
      <alignment horizontal="right" vertical="top"/>
      <protection locked="0"/>
    </xf>
    <xf numFmtId="4" fontId="7005" fillId="0" borderId="1" xfId="0" applyNumberFormat="1" applyFont="1" applyBorder="1" applyAlignment="1">
      <alignment horizontal="right" vertical="top"/>
    </xf>
    <xf numFmtId="4" fontId="7006" fillId="2" borderId="1" xfId="0" applyNumberFormat="1" applyFont="1" applyFill="1" applyBorder="1" applyAlignment="1" applyProtection="1">
      <alignment horizontal="right" vertical="top"/>
      <protection locked="0"/>
    </xf>
    <xf numFmtId="4" fontId="7007" fillId="0" borderId="1" xfId="0" applyNumberFormat="1" applyFont="1" applyBorder="1" applyAlignment="1">
      <alignment horizontal="right" vertical="top"/>
    </xf>
    <xf numFmtId="4" fontId="7008" fillId="2" borderId="1" xfId="0" applyNumberFormat="1" applyFont="1" applyFill="1" applyBorder="1" applyAlignment="1" applyProtection="1">
      <alignment horizontal="right" vertical="top"/>
      <protection locked="0"/>
    </xf>
    <xf numFmtId="4" fontId="7009" fillId="0" borderId="1" xfId="0" applyNumberFormat="1" applyFont="1" applyBorder="1" applyAlignment="1">
      <alignment horizontal="right" vertical="top"/>
    </xf>
    <xf numFmtId="4" fontId="7010" fillId="2" borderId="1" xfId="0" applyNumberFormat="1" applyFont="1" applyFill="1" applyBorder="1" applyAlignment="1" applyProtection="1">
      <alignment horizontal="right" vertical="top"/>
      <protection locked="0"/>
    </xf>
    <xf numFmtId="4" fontId="7011" fillId="0" borderId="1" xfId="0" applyNumberFormat="1" applyFont="1" applyBorder="1" applyAlignment="1">
      <alignment horizontal="right" vertical="top"/>
    </xf>
    <xf numFmtId="4" fontId="7012" fillId="2" borderId="1" xfId="0" applyNumberFormat="1" applyFont="1" applyFill="1" applyBorder="1" applyAlignment="1" applyProtection="1">
      <alignment horizontal="right" vertical="top"/>
      <protection locked="0"/>
    </xf>
    <xf numFmtId="4" fontId="7013" fillId="0" borderId="1" xfId="0" applyNumberFormat="1" applyFont="1" applyBorder="1" applyAlignment="1">
      <alignment horizontal="right" vertical="top"/>
    </xf>
    <xf numFmtId="4" fontId="7014" fillId="2" borderId="1" xfId="0" applyNumberFormat="1" applyFont="1" applyFill="1" applyBorder="1" applyAlignment="1" applyProtection="1">
      <alignment horizontal="right" vertical="top"/>
      <protection locked="0"/>
    </xf>
    <xf numFmtId="4" fontId="7015" fillId="0" borderId="1" xfId="0" applyNumberFormat="1" applyFont="1" applyBorder="1" applyAlignment="1">
      <alignment horizontal="right" vertical="top"/>
    </xf>
    <xf numFmtId="4" fontId="7016" fillId="2" borderId="1" xfId="0" applyNumberFormat="1" applyFont="1" applyFill="1" applyBorder="1" applyAlignment="1" applyProtection="1">
      <alignment horizontal="right" vertical="top"/>
      <protection locked="0"/>
    </xf>
    <xf numFmtId="4" fontId="7017" fillId="0" borderId="1" xfId="0" applyNumberFormat="1" applyFont="1" applyBorder="1" applyAlignment="1">
      <alignment horizontal="right" vertical="top"/>
    </xf>
    <xf numFmtId="4" fontId="7018" fillId="2" borderId="1" xfId="0" applyNumberFormat="1" applyFont="1" applyFill="1" applyBorder="1" applyAlignment="1" applyProtection="1">
      <alignment horizontal="right" vertical="top"/>
      <protection locked="0"/>
    </xf>
    <xf numFmtId="4" fontId="7019" fillId="0" borderId="1" xfId="0" applyNumberFormat="1" applyFont="1" applyBorder="1" applyAlignment="1">
      <alignment horizontal="right" vertical="top"/>
    </xf>
    <xf numFmtId="4" fontId="7020" fillId="2" borderId="1" xfId="0" applyNumberFormat="1" applyFont="1" applyFill="1" applyBorder="1" applyAlignment="1" applyProtection="1">
      <alignment horizontal="right" vertical="top"/>
      <protection locked="0"/>
    </xf>
    <xf numFmtId="4" fontId="7021" fillId="0" borderId="1" xfId="0" applyNumberFormat="1" applyFont="1" applyBorder="1" applyAlignment="1">
      <alignment horizontal="right" vertical="top"/>
    </xf>
    <xf numFmtId="4" fontId="7022" fillId="3" borderId="1" xfId="0" applyNumberFormat="1" applyFont="1" applyFill="1" applyBorder="1" applyAlignment="1">
      <alignment horizontal="right" vertical="top"/>
    </xf>
    <xf numFmtId="4" fontId="7023" fillId="3" borderId="1" xfId="0" applyNumberFormat="1" applyFont="1" applyFill="1" applyBorder="1" applyAlignment="1">
      <alignment horizontal="right" vertical="top"/>
    </xf>
    <xf numFmtId="0" fontId="7024" fillId="0" borderId="1" xfId="0" applyFont="1" applyBorder="1" applyAlignment="1">
      <alignment horizontal="left" vertical="top"/>
    </xf>
    <xf numFmtId="0" fontId="7025" fillId="0" borderId="1" xfId="0" applyFont="1" applyBorder="1" applyAlignment="1">
      <alignment horizontal="left" vertical="top" wrapText="1"/>
    </xf>
    <xf numFmtId="4" fontId="7026" fillId="2" borderId="1" xfId="0" applyNumberFormat="1" applyFont="1" applyFill="1" applyBorder="1" applyAlignment="1" applyProtection="1">
      <alignment horizontal="right" vertical="top"/>
      <protection locked="0"/>
    </xf>
    <xf numFmtId="4" fontId="7027" fillId="0" borderId="1" xfId="0" applyNumberFormat="1" applyFont="1" applyBorder="1" applyAlignment="1">
      <alignment horizontal="right" vertical="top"/>
    </xf>
    <xf numFmtId="4" fontId="7028" fillId="2" borderId="1" xfId="0" applyNumberFormat="1" applyFont="1" applyFill="1" applyBorder="1" applyAlignment="1" applyProtection="1">
      <alignment horizontal="right" vertical="top"/>
      <protection locked="0"/>
    </xf>
    <xf numFmtId="4" fontId="7029" fillId="0" borderId="1" xfId="0" applyNumberFormat="1" applyFont="1" applyBorder="1" applyAlignment="1">
      <alignment horizontal="right" vertical="top"/>
    </xf>
    <xf numFmtId="4" fontId="7030" fillId="2" borderId="1" xfId="0" applyNumberFormat="1" applyFont="1" applyFill="1" applyBorder="1" applyAlignment="1" applyProtection="1">
      <alignment horizontal="right" vertical="top"/>
      <protection locked="0"/>
    </xf>
    <xf numFmtId="4" fontId="7031" fillId="0" borderId="1" xfId="0" applyNumberFormat="1" applyFont="1" applyBorder="1" applyAlignment="1">
      <alignment horizontal="right" vertical="top"/>
    </xf>
    <xf numFmtId="4" fontId="7032" fillId="2" borderId="1" xfId="0" applyNumberFormat="1" applyFont="1" applyFill="1" applyBorder="1" applyAlignment="1" applyProtection="1">
      <alignment horizontal="right" vertical="top"/>
      <protection locked="0"/>
    </xf>
    <xf numFmtId="4" fontId="7033" fillId="0" borderId="1" xfId="0" applyNumberFormat="1" applyFont="1" applyBorder="1" applyAlignment="1">
      <alignment horizontal="right" vertical="top"/>
    </xf>
    <xf numFmtId="4" fontId="7034" fillId="2" borderId="1" xfId="0" applyNumberFormat="1" applyFont="1" applyFill="1" applyBorder="1" applyAlignment="1" applyProtection="1">
      <alignment horizontal="right" vertical="top"/>
      <protection locked="0"/>
    </xf>
    <xf numFmtId="4" fontId="7035" fillId="0" borderId="1" xfId="0" applyNumberFormat="1" applyFont="1" applyBorder="1" applyAlignment="1">
      <alignment horizontal="right" vertical="top"/>
    </xf>
    <xf numFmtId="4" fontId="7036" fillId="2" borderId="1" xfId="0" applyNumberFormat="1" applyFont="1" applyFill="1" applyBorder="1" applyAlignment="1" applyProtection="1">
      <alignment horizontal="right" vertical="top"/>
      <protection locked="0"/>
    </xf>
    <xf numFmtId="4" fontId="7037" fillId="0" borderId="1" xfId="0" applyNumberFormat="1" applyFont="1" applyBorder="1" applyAlignment="1">
      <alignment horizontal="right" vertical="top"/>
    </xf>
    <xf numFmtId="4" fontId="7038" fillId="2" borderId="1" xfId="0" applyNumberFormat="1" applyFont="1" applyFill="1" applyBorder="1" applyAlignment="1" applyProtection="1">
      <alignment horizontal="right" vertical="top"/>
      <protection locked="0"/>
    </xf>
    <xf numFmtId="4" fontId="7039" fillId="0" borderId="1" xfId="0" applyNumberFormat="1" applyFont="1" applyBorder="1" applyAlignment="1">
      <alignment horizontal="right" vertical="top"/>
    </xf>
    <xf numFmtId="4" fontId="7040" fillId="2" borderId="1" xfId="0" applyNumberFormat="1" applyFont="1" applyFill="1" applyBorder="1" applyAlignment="1" applyProtection="1">
      <alignment horizontal="right" vertical="top"/>
      <protection locked="0"/>
    </xf>
    <xf numFmtId="4" fontId="7041" fillId="0" borderId="1" xfId="0" applyNumberFormat="1" applyFont="1" applyBorder="1" applyAlignment="1">
      <alignment horizontal="right" vertical="top"/>
    </xf>
    <xf numFmtId="4" fontId="7042" fillId="2" borderId="1" xfId="0" applyNumberFormat="1" applyFont="1" applyFill="1" applyBorder="1" applyAlignment="1" applyProtection="1">
      <alignment horizontal="right" vertical="top"/>
      <protection locked="0"/>
    </xf>
    <xf numFmtId="4" fontId="7043" fillId="0" borderId="1" xfId="0" applyNumberFormat="1" applyFont="1" applyBorder="1" applyAlignment="1">
      <alignment horizontal="right" vertical="top"/>
    </xf>
    <xf numFmtId="4" fontId="7044" fillId="2" borderId="1" xfId="0" applyNumberFormat="1" applyFont="1" applyFill="1" applyBorder="1" applyAlignment="1" applyProtection="1">
      <alignment horizontal="right" vertical="top"/>
      <protection locked="0"/>
    </xf>
    <xf numFmtId="4" fontId="7045" fillId="0" borderId="1" xfId="0" applyNumberFormat="1" applyFont="1" applyBorder="1" applyAlignment="1">
      <alignment horizontal="right" vertical="top"/>
    </xf>
    <xf numFmtId="4" fontId="7046" fillId="2" borderId="1" xfId="0" applyNumberFormat="1" applyFont="1" applyFill="1" applyBorder="1" applyAlignment="1" applyProtection="1">
      <alignment horizontal="right" vertical="top"/>
      <protection locked="0"/>
    </xf>
    <xf numFmtId="4" fontId="7047" fillId="0" borderId="1" xfId="0" applyNumberFormat="1" applyFont="1" applyBorder="1" applyAlignment="1">
      <alignment horizontal="right" vertical="top"/>
    </xf>
    <xf numFmtId="4" fontId="7048" fillId="2" borderId="1" xfId="0" applyNumberFormat="1" applyFont="1" applyFill="1" applyBorder="1" applyAlignment="1" applyProtection="1">
      <alignment horizontal="right" vertical="top"/>
      <protection locked="0"/>
    </xf>
    <xf numFmtId="4" fontId="7049" fillId="0" borderId="1" xfId="0" applyNumberFormat="1" applyFont="1" applyBorder="1" applyAlignment="1">
      <alignment horizontal="right" vertical="top"/>
    </xf>
    <xf numFmtId="4" fontId="7050" fillId="2" borderId="1" xfId="0" applyNumberFormat="1" applyFont="1" applyFill="1" applyBorder="1" applyAlignment="1" applyProtection="1">
      <alignment horizontal="right" vertical="top"/>
      <protection locked="0"/>
    </xf>
    <xf numFmtId="4" fontId="7051" fillId="0" borderId="1" xfId="0" applyNumberFormat="1" applyFont="1" applyBorder="1" applyAlignment="1">
      <alignment horizontal="right" vertical="top"/>
    </xf>
    <xf numFmtId="4" fontId="7052" fillId="2" borderId="1" xfId="0" applyNumberFormat="1" applyFont="1" applyFill="1" applyBorder="1" applyAlignment="1" applyProtection="1">
      <alignment horizontal="right" vertical="top"/>
      <protection locked="0"/>
    </xf>
    <xf numFmtId="4" fontId="7053" fillId="0" borderId="1" xfId="0" applyNumberFormat="1" applyFont="1" applyBorder="1" applyAlignment="1">
      <alignment horizontal="right" vertical="top"/>
    </xf>
    <xf numFmtId="4" fontId="7054" fillId="2" borderId="1" xfId="0" applyNumberFormat="1" applyFont="1" applyFill="1" applyBorder="1" applyAlignment="1" applyProtection="1">
      <alignment horizontal="right" vertical="top"/>
      <protection locked="0"/>
    </xf>
    <xf numFmtId="4" fontId="7055" fillId="0" borderId="1" xfId="0" applyNumberFormat="1" applyFont="1" applyBorder="1" applyAlignment="1">
      <alignment horizontal="right" vertical="top"/>
    </xf>
    <xf numFmtId="4" fontId="7056" fillId="2" borderId="1" xfId="0" applyNumberFormat="1" applyFont="1" applyFill="1" applyBorder="1" applyAlignment="1" applyProtection="1">
      <alignment horizontal="right" vertical="top"/>
      <protection locked="0"/>
    </xf>
    <xf numFmtId="4" fontId="7057" fillId="0" borderId="1" xfId="0" applyNumberFormat="1" applyFont="1" applyBorder="1" applyAlignment="1">
      <alignment horizontal="right" vertical="top"/>
    </xf>
    <xf numFmtId="4" fontId="7058" fillId="2" borderId="1" xfId="0" applyNumberFormat="1" applyFont="1" applyFill="1" applyBorder="1" applyAlignment="1" applyProtection="1">
      <alignment horizontal="right" vertical="top"/>
      <protection locked="0"/>
    </xf>
    <xf numFmtId="4" fontId="7059" fillId="0" borderId="1" xfId="0" applyNumberFormat="1" applyFont="1" applyBorder="1" applyAlignment="1">
      <alignment horizontal="right" vertical="top"/>
    </xf>
    <xf numFmtId="4" fontId="7060" fillId="2" borderId="1" xfId="0" applyNumberFormat="1" applyFont="1" applyFill="1" applyBorder="1" applyAlignment="1" applyProtection="1">
      <alignment horizontal="right" vertical="top"/>
      <protection locked="0"/>
    </xf>
    <xf numFmtId="4" fontId="7061" fillId="0" borderId="1" xfId="0" applyNumberFormat="1" applyFont="1" applyBorder="1" applyAlignment="1">
      <alignment horizontal="right" vertical="top"/>
    </xf>
    <xf numFmtId="4" fontId="7062" fillId="2" borderId="1" xfId="0" applyNumberFormat="1" applyFont="1" applyFill="1" applyBorder="1" applyAlignment="1" applyProtection="1">
      <alignment horizontal="right" vertical="top"/>
      <protection locked="0"/>
    </xf>
    <xf numFmtId="4" fontId="7063" fillId="0" borderId="1" xfId="0" applyNumberFormat="1" applyFont="1" applyBorder="1" applyAlignment="1">
      <alignment horizontal="right" vertical="top"/>
    </xf>
    <xf numFmtId="4" fontId="7064" fillId="2" borderId="1" xfId="0" applyNumberFormat="1" applyFont="1" applyFill="1" applyBorder="1" applyAlignment="1" applyProtection="1">
      <alignment horizontal="right" vertical="top"/>
      <protection locked="0"/>
    </xf>
    <xf numFmtId="4" fontId="7065" fillId="0" borderId="1" xfId="0" applyNumberFormat="1" applyFont="1" applyBorder="1" applyAlignment="1">
      <alignment horizontal="right" vertical="top"/>
    </xf>
    <xf numFmtId="4" fontId="7066" fillId="2" borderId="1" xfId="0" applyNumberFormat="1" applyFont="1" applyFill="1" applyBorder="1" applyAlignment="1" applyProtection="1">
      <alignment horizontal="right" vertical="top"/>
      <protection locked="0"/>
    </xf>
    <xf numFmtId="4" fontId="7067" fillId="0" borderId="1" xfId="0" applyNumberFormat="1" applyFont="1" applyBorder="1" applyAlignment="1">
      <alignment horizontal="right" vertical="top"/>
    </xf>
    <xf numFmtId="4" fontId="7068" fillId="2" borderId="1" xfId="0" applyNumberFormat="1" applyFont="1" applyFill="1" applyBorder="1" applyAlignment="1" applyProtection="1">
      <alignment horizontal="right" vertical="top"/>
      <protection locked="0"/>
    </xf>
    <xf numFmtId="4" fontId="7069" fillId="0" borderId="1" xfId="0" applyNumberFormat="1" applyFont="1" applyBorder="1" applyAlignment="1">
      <alignment horizontal="right" vertical="top"/>
    </xf>
    <xf numFmtId="4" fontId="7070" fillId="2" borderId="1" xfId="0" applyNumberFormat="1" applyFont="1" applyFill="1" applyBorder="1" applyAlignment="1" applyProtection="1">
      <alignment horizontal="right" vertical="top"/>
      <protection locked="0"/>
    </xf>
    <xf numFmtId="4" fontId="7071" fillId="0" borderId="1" xfId="0" applyNumberFormat="1" applyFont="1" applyBorder="1" applyAlignment="1">
      <alignment horizontal="right" vertical="top"/>
    </xf>
    <xf numFmtId="4" fontId="7072" fillId="2" borderId="1" xfId="0" applyNumberFormat="1" applyFont="1" applyFill="1" applyBorder="1" applyAlignment="1" applyProtection="1">
      <alignment horizontal="right" vertical="top"/>
      <protection locked="0"/>
    </xf>
    <xf numFmtId="4" fontId="7073" fillId="0" borderId="1" xfId="0" applyNumberFormat="1" applyFont="1" applyBorder="1" applyAlignment="1">
      <alignment horizontal="right" vertical="top"/>
    </xf>
    <xf numFmtId="4" fontId="7074" fillId="2" borderId="1" xfId="0" applyNumberFormat="1" applyFont="1" applyFill="1" applyBorder="1" applyAlignment="1" applyProtection="1">
      <alignment horizontal="right" vertical="top"/>
      <protection locked="0"/>
    </xf>
    <xf numFmtId="4" fontId="7075" fillId="0" borderId="1" xfId="0" applyNumberFormat="1" applyFont="1" applyBorder="1" applyAlignment="1">
      <alignment horizontal="right" vertical="top"/>
    </xf>
    <xf numFmtId="4" fontId="7076" fillId="2" borderId="1" xfId="0" applyNumberFormat="1" applyFont="1" applyFill="1" applyBorder="1" applyAlignment="1" applyProtection="1">
      <alignment horizontal="right" vertical="top"/>
      <protection locked="0"/>
    </xf>
    <xf numFmtId="4" fontId="7077" fillId="0" borderId="1" xfId="0" applyNumberFormat="1" applyFont="1" applyBorder="1" applyAlignment="1">
      <alignment horizontal="right" vertical="top"/>
    </xf>
    <xf numFmtId="4" fontId="7078" fillId="2" borderId="1" xfId="0" applyNumberFormat="1" applyFont="1" applyFill="1" applyBorder="1" applyAlignment="1" applyProtection="1">
      <alignment horizontal="right" vertical="top"/>
      <protection locked="0"/>
    </xf>
    <xf numFmtId="4" fontId="7079" fillId="0" borderId="1" xfId="0" applyNumberFormat="1" applyFont="1" applyBorder="1" applyAlignment="1">
      <alignment horizontal="right" vertical="top"/>
    </xf>
    <xf numFmtId="4" fontId="7080" fillId="2" borderId="1" xfId="0" applyNumberFormat="1" applyFont="1" applyFill="1" applyBorder="1" applyAlignment="1" applyProtection="1">
      <alignment horizontal="right" vertical="top"/>
      <protection locked="0"/>
    </xf>
    <xf numFmtId="4" fontId="7081" fillId="0" borderId="1" xfId="0" applyNumberFormat="1" applyFont="1" applyBorder="1" applyAlignment="1">
      <alignment horizontal="right" vertical="top"/>
    </xf>
    <xf numFmtId="4" fontId="7082" fillId="2" borderId="1" xfId="0" applyNumberFormat="1" applyFont="1" applyFill="1" applyBorder="1" applyAlignment="1" applyProtection="1">
      <alignment horizontal="right" vertical="top"/>
      <protection locked="0"/>
    </xf>
    <xf numFmtId="4" fontId="7083" fillId="0" borderId="1" xfId="0" applyNumberFormat="1" applyFont="1" applyBorder="1" applyAlignment="1">
      <alignment horizontal="right" vertical="top"/>
    </xf>
    <xf numFmtId="4" fontId="7084" fillId="2" borderId="1" xfId="0" applyNumberFormat="1" applyFont="1" applyFill="1" applyBorder="1" applyAlignment="1" applyProtection="1">
      <alignment horizontal="right" vertical="top"/>
      <protection locked="0"/>
    </xf>
    <xf numFmtId="4" fontId="7085" fillId="0" borderId="1" xfId="0" applyNumberFormat="1" applyFont="1" applyBorder="1" applyAlignment="1">
      <alignment horizontal="right" vertical="top"/>
    </xf>
    <xf numFmtId="4" fontId="7086" fillId="2" borderId="1" xfId="0" applyNumberFormat="1" applyFont="1" applyFill="1" applyBorder="1" applyAlignment="1" applyProtection="1">
      <alignment horizontal="right" vertical="top"/>
      <protection locked="0"/>
    </xf>
    <xf numFmtId="4" fontId="7087" fillId="0" borderId="1" xfId="0" applyNumberFormat="1" applyFont="1" applyBorder="1" applyAlignment="1">
      <alignment horizontal="right" vertical="top"/>
    </xf>
    <xf numFmtId="4" fontId="7088" fillId="2" borderId="1" xfId="0" applyNumberFormat="1" applyFont="1" applyFill="1" applyBorder="1" applyAlignment="1" applyProtection="1">
      <alignment horizontal="right" vertical="top"/>
      <protection locked="0"/>
    </xf>
    <xf numFmtId="4" fontId="7089" fillId="0" borderId="1" xfId="0" applyNumberFormat="1" applyFont="1" applyBorder="1" applyAlignment="1">
      <alignment horizontal="right" vertical="top"/>
    </xf>
    <xf numFmtId="4" fontId="7090" fillId="2" borderId="1" xfId="0" applyNumberFormat="1" applyFont="1" applyFill="1" applyBorder="1" applyAlignment="1" applyProtection="1">
      <alignment horizontal="right" vertical="top"/>
      <protection locked="0"/>
    </xf>
    <xf numFmtId="4" fontId="7091" fillId="0" borderId="1" xfId="0" applyNumberFormat="1" applyFont="1" applyBorder="1" applyAlignment="1">
      <alignment horizontal="right" vertical="top"/>
    </xf>
    <xf numFmtId="4" fontId="7092" fillId="2" borderId="1" xfId="0" applyNumberFormat="1" applyFont="1" applyFill="1" applyBorder="1" applyAlignment="1" applyProtection="1">
      <alignment horizontal="right" vertical="top"/>
      <protection locked="0"/>
    </xf>
    <xf numFmtId="4" fontId="7093" fillId="0" borderId="1" xfId="0" applyNumberFormat="1" applyFont="1" applyBorder="1" applyAlignment="1">
      <alignment horizontal="right" vertical="top"/>
    </xf>
    <xf numFmtId="4" fontId="7094" fillId="2" borderId="1" xfId="0" applyNumberFormat="1" applyFont="1" applyFill="1" applyBorder="1" applyAlignment="1" applyProtection="1">
      <alignment horizontal="right" vertical="top"/>
      <protection locked="0"/>
    </xf>
    <xf numFmtId="4" fontId="7095" fillId="0" borderId="1" xfId="0" applyNumberFormat="1" applyFont="1" applyBorder="1" applyAlignment="1">
      <alignment horizontal="right" vertical="top"/>
    </xf>
    <xf numFmtId="4" fontId="7096" fillId="2" borderId="1" xfId="0" applyNumberFormat="1" applyFont="1" applyFill="1" applyBorder="1" applyAlignment="1" applyProtection="1">
      <alignment horizontal="right" vertical="top"/>
      <protection locked="0"/>
    </xf>
    <xf numFmtId="4" fontId="7097" fillId="0" borderId="1" xfId="0" applyNumberFormat="1" applyFont="1" applyBorder="1" applyAlignment="1">
      <alignment horizontal="right" vertical="top"/>
    </xf>
    <xf numFmtId="4" fontId="7098" fillId="2" borderId="1" xfId="0" applyNumberFormat="1" applyFont="1" applyFill="1" applyBorder="1" applyAlignment="1" applyProtection="1">
      <alignment horizontal="right" vertical="top"/>
      <protection locked="0"/>
    </xf>
    <xf numFmtId="4" fontId="7099" fillId="0" borderId="1" xfId="0" applyNumberFormat="1" applyFont="1" applyBorder="1" applyAlignment="1">
      <alignment horizontal="right" vertical="top"/>
    </xf>
    <xf numFmtId="4" fontId="7100" fillId="2" borderId="1" xfId="0" applyNumberFormat="1" applyFont="1" applyFill="1" applyBorder="1" applyAlignment="1" applyProtection="1">
      <alignment horizontal="right" vertical="top"/>
      <protection locked="0"/>
    </xf>
    <xf numFmtId="4" fontId="7101" fillId="0" borderId="1" xfId="0" applyNumberFormat="1" applyFont="1" applyBorder="1" applyAlignment="1">
      <alignment horizontal="right" vertical="top"/>
    </xf>
    <xf numFmtId="4" fontId="7102" fillId="2" borderId="1" xfId="0" applyNumberFormat="1" applyFont="1" applyFill="1" applyBorder="1" applyAlignment="1" applyProtection="1">
      <alignment horizontal="right" vertical="top"/>
      <protection locked="0"/>
    </xf>
    <xf numFmtId="4" fontId="7103" fillId="0" borderId="1" xfId="0" applyNumberFormat="1" applyFont="1" applyBorder="1" applyAlignment="1">
      <alignment horizontal="right" vertical="top"/>
    </xf>
    <xf numFmtId="4" fontId="7104" fillId="2" borderId="1" xfId="0" applyNumberFormat="1" applyFont="1" applyFill="1" applyBorder="1" applyAlignment="1" applyProtection="1">
      <alignment horizontal="right" vertical="top"/>
      <protection locked="0"/>
    </xf>
    <xf numFmtId="4" fontId="7105" fillId="0" borderId="1" xfId="0" applyNumberFormat="1" applyFont="1" applyBorder="1" applyAlignment="1">
      <alignment horizontal="right" vertical="top"/>
    </xf>
    <xf numFmtId="4" fontId="7106" fillId="2" borderId="1" xfId="0" applyNumberFormat="1" applyFont="1" applyFill="1" applyBorder="1" applyAlignment="1" applyProtection="1">
      <alignment horizontal="right" vertical="top"/>
      <protection locked="0"/>
    </xf>
    <xf numFmtId="4" fontId="7107" fillId="0" borderId="1" xfId="0" applyNumberFormat="1" applyFont="1" applyBorder="1" applyAlignment="1">
      <alignment horizontal="right" vertical="top"/>
    </xf>
    <xf numFmtId="4" fontId="7108" fillId="2" borderId="1" xfId="0" applyNumberFormat="1" applyFont="1" applyFill="1" applyBorder="1" applyAlignment="1" applyProtection="1">
      <alignment horizontal="right" vertical="top"/>
      <protection locked="0"/>
    </xf>
    <xf numFmtId="4" fontId="7109" fillId="0" borderId="1" xfId="0" applyNumberFormat="1" applyFont="1" applyBorder="1" applyAlignment="1">
      <alignment horizontal="right" vertical="top"/>
    </xf>
    <xf numFmtId="4" fontId="7110" fillId="2" borderId="1" xfId="0" applyNumberFormat="1" applyFont="1" applyFill="1" applyBorder="1" applyAlignment="1" applyProtection="1">
      <alignment horizontal="right" vertical="top"/>
      <protection locked="0"/>
    </xf>
    <xf numFmtId="4" fontId="7111" fillId="0" borderId="1" xfId="0" applyNumberFormat="1" applyFont="1" applyBorder="1" applyAlignment="1">
      <alignment horizontal="right" vertical="top"/>
    </xf>
    <xf numFmtId="4" fontId="7112" fillId="2" borderId="1" xfId="0" applyNumberFormat="1" applyFont="1" applyFill="1" applyBorder="1" applyAlignment="1" applyProtection="1">
      <alignment horizontal="right" vertical="top"/>
      <protection locked="0"/>
    </xf>
    <xf numFmtId="4" fontId="7113" fillId="0" borderId="1" xfId="0" applyNumberFormat="1" applyFont="1" applyBorder="1" applyAlignment="1">
      <alignment horizontal="right" vertical="top"/>
    </xf>
    <xf numFmtId="4" fontId="7114" fillId="2" borderId="1" xfId="0" applyNumberFormat="1" applyFont="1" applyFill="1" applyBorder="1" applyAlignment="1" applyProtection="1">
      <alignment horizontal="right" vertical="top"/>
      <protection locked="0"/>
    </xf>
    <xf numFmtId="4" fontId="7115" fillId="0" borderId="1" xfId="0" applyNumberFormat="1" applyFont="1" applyBorder="1" applyAlignment="1">
      <alignment horizontal="right" vertical="top"/>
    </xf>
    <xf numFmtId="4" fontId="7116" fillId="2" borderId="1" xfId="0" applyNumberFormat="1" applyFont="1" applyFill="1" applyBorder="1" applyAlignment="1" applyProtection="1">
      <alignment horizontal="right" vertical="top"/>
      <protection locked="0"/>
    </xf>
    <xf numFmtId="4" fontId="7117" fillId="0" borderId="1" xfId="0" applyNumberFormat="1" applyFont="1" applyBorder="1" applyAlignment="1">
      <alignment horizontal="right" vertical="top"/>
    </xf>
    <xf numFmtId="4" fontId="7118" fillId="2" borderId="1" xfId="0" applyNumberFormat="1" applyFont="1" applyFill="1" applyBorder="1" applyAlignment="1" applyProtection="1">
      <alignment horizontal="right" vertical="top"/>
      <protection locked="0"/>
    </xf>
    <xf numFmtId="4" fontId="7119" fillId="0" borderId="1" xfId="0" applyNumberFormat="1" applyFont="1" applyBorder="1" applyAlignment="1">
      <alignment horizontal="right" vertical="top"/>
    </xf>
    <xf numFmtId="4" fontId="7120" fillId="2" borderId="1" xfId="0" applyNumberFormat="1" applyFont="1" applyFill="1" applyBorder="1" applyAlignment="1" applyProtection="1">
      <alignment horizontal="right" vertical="top"/>
      <protection locked="0"/>
    </xf>
    <xf numFmtId="4" fontId="7121" fillId="0" borderId="1" xfId="0" applyNumberFormat="1" applyFont="1" applyBorder="1" applyAlignment="1">
      <alignment horizontal="right" vertical="top"/>
    </xf>
    <xf numFmtId="4" fontId="7122" fillId="2" borderId="1" xfId="0" applyNumberFormat="1" applyFont="1" applyFill="1" applyBorder="1" applyAlignment="1" applyProtection="1">
      <alignment horizontal="right" vertical="top"/>
      <protection locked="0"/>
    </xf>
    <xf numFmtId="4" fontId="7123" fillId="0" borderId="1" xfId="0" applyNumberFormat="1" applyFont="1" applyBorder="1" applyAlignment="1">
      <alignment horizontal="right" vertical="top"/>
    </xf>
    <xf numFmtId="4" fontId="7124" fillId="2" borderId="1" xfId="0" applyNumberFormat="1" applyFont="1" applyFill="1" applyBorder="1" applyAlignment="1" applyProtection="1">
      <alignment horizontal="right" vertical="top"/>
      <protection locked="0"/>
    </xf>
    <xf numFmtId="4" fontId="7125" fillId="0" borderId="1" xfId="0" applyNumberFormat="1" applyFont="1" applyBorder="1" applyAlignment="1">
      <alignment horizontal="right" vertical="top"/>
    </xf>
    <xf numFmtId="4" fontId="7126" fillId="2" borderId="1" xfId="0" applyNumberFormat="1" applyFont="1" applyFill="1" applyBorder="1" applyAlignment="1" applyProtection="1">
      <alignment horizontal="right" vertical="top"/>
      <protection locked="0"/>
    </xf>
    <xf numFmtId="4" fontId="7127" fillId="0" borderId="1" xfId="0" applyNumberFormat="1" applyFont="1" applyBorder="1" applyAlignment="1">
      <alignment horizontal="right" vertical="top"/>
    </xf>
    <xf numFmtId="4" fontId="7128" fillId="2" borderId="1" xfId="0" applyNumberFormat="1" applyFont="1" applyFill="1" applyBorder="1" applyAlignment="1" applyProtection="1">
      <alignment horizontal="right" vertical="top"/>
      <protection locked="0"/>
    </xf>
    <xf numFmtId="4" fontId="7129" fillId="0" borderId="1" xfId="0" applyNumberFormat="1" applyFont="1" applyBorder="1" applyAlignment="1">
      <alignment horizontal="right" vertical="top"/>
    </xf>
    <xf numFmtId="4" fontId="7130" fillId="2" borderId="1" xfId="0" applyNumberFormat="1" applyFont="1" applyFill="1" applyBorder="1" applyAlignment="1" applyProtection="1">
      <alignment horizontal="right" vertical="top"/>
      <protection locked="0"/>
    </xf>
    <xf numFmtId="4" fontId="7131" fillId="0" borderId="1" xfId="0" applyNumberFormat="1" applyFont="1" applyBorder="1" applyAlignment="1">
      <alignment horizontal="right" vertical="top"/>
    </xf>
    <xf numFmtId="4" fontId="7132" fillId="2" borderId="1" xfId="0" applyNumberFormat="1" applyFont="1" applyFill="1" applyBorder="1" applyAlignment="1" applyProtection="1">
      <alignment horizontal="right" vertical="top"/>
      <protection locked="0"/>
    </xf>
    <xf numFmtId="4" fontId="7133" fillId="0" borderId="1" xfId="0" applyNumberFormat="1" applyFont="1" applyBorder="1" applyAlignment="1">
      <alignment horizontal="right" vertical="top"/>
    </xf>
    <xf numFmtId="4" fontId="7134" fillId="2" borderId="1" xfId="0" applyNumberFormat="1" applyFont="1" applyFill="1" applyBorder="1" applyAlignment="1" applyProtection="1">
      <alignment horizontal="right" vertical="top"/>
      <protection locked="0"/>
    </xf>
    <xf numFmtId="4" fontId="7135" fillId="0" borderId="1" xfId="0" applyNumberFormat="1" applyFont="1" applyBorder="1" applyAlignment="1">
      <alignment horizontal="right" vertical="top"/>
    </xf>
    <xf numFmtId="4" fontId="7136" fillId="2" borderId="1" xfId="0" applyNumberFormat="1" applyFont="1" applyFill="1" applyBorder="1" applyAlignment="1" applyProtection="1">
      <alignment horizontal="right" vertical="top"/>
      <protection locked="0"/>
    </xf>
    <xf numFmtId="4" fontId="7137" fillId="0" borderId="1" xfId="0" applyNumberFormat="1" applyFont="1" applyBorder="1" applyAlignment="1">
      <alignment horizontal="right" vertical="top"/>
    </xf>
    <xf numFmtId="4" fontId="7138" fillId="2" borderId="1" xfId="0" applyNumberFormat="1" applyFont="1" applyFill="1" applyBorder="1" applyAlignment="1" applyProtection="1">
      <alignment horizontal="right" vertical="top"/>
      <protection locked="0"/>
    </xf>
    <xf numFmtId="4" fontId="7139" fillId="0" borderId="1" xfId="0" applyNumberFormat="1" applyFont="1" applyBorder="1" applyAlignment="1">
      <alignment horizontal="right" vertical="top"/>
    </xf>
    <xf numFmtId="4" fontId="7140" fillId="2" borderId="1" xfId="0" applyNumberFormat="1" applyFont="1" applyFill="1" applyBorder="1" applyAlignment="1" applyProtection="1">
      <alignment horizontal="right" vertical="top"/>
      <protection locked="0"/>
    </xf>
    <xf numFmtId="4" fontId="7141" fillId="0" borderId="1" xfId="0" applyNumberFormat="1" applyFont="1" applyBorder="1" applyAlignment="1">
      <alignment horizontal="right" vertical="top"/>
    </xf>
    <xf numFmtId="4" fontId="7142" fillId="2" borderId="1" xfId="0" applyNumberFormat="1" applyFont="1" applyFill="1" applyBorder="1" applyAlignment="1" applyProtection="1">
      <alignment horizontal="right" vertical="top"/>
      <protection locked="0"/>
    </xf>
    <xf numFmtId="4" fontId="7143" fillId="0" borderId="1" xfId="0" applyNumberFormat="1" applyFont="1" applyBorder="1" applyAlignment="1">
      <alignment horizontal="right" vertical="top"/>
    </xf>
    <xf numFmtId="4" fontId="7144" fillId="2" borderId="1" xfId="0" applyNumberFormat="1" applyFont="1" applyFill="1" applyBorder="1" applyAlignment="1" applyProtection="1">
      <alignment horizontal="right" vertical="top"/>
      <protection locked="0"/>
    </xf>
    <xf numFmtId="4" fontId="7145" fillId="0" borderId="1" xfId="0" applyNumberFormat="1" applyFont="1" applyBorder="1" applyAlignment="1">
      <alignment horizontal="right" vertical="top"/>
    </xf>
    <xf numFmtId="4" fontId="7146" fillId="3" borderId="1" xfId="0" applyNumberFormat="1" applyFont="1" applyFill="1" applyBorder="1" applyAlignment="1">
      <alignment horizontal="right" vertical="top"/>
    </xf>
    <xf numFmtId="4" fontId="7147" fillId="3" borderId="1" xfId="0" applyNumberFormat="1" applyFont="1" applyFill="1" applyBorder="1" applyAlignment="1">
      <alignment horizontal="right" vertical="top"/>
    </xf>
    <xf numFmtId="4" fontId="7150" fillId="3" borderId="1" xfId="0" applyNumberFormat="1" applyFont="1" applyFill="1" applyBorder="1" applyAlignment="1">
      <alignment horizontal="right"/>
    </xf>
    <xf numFmtId="4" fontId="7271" fillId="3" borderId="1" xfId="0" applyNumberFormat="1" applyFont="1" applyFill="1" applyBorder="1" applyAlignment="1">
      <alignment horizontal="right"/>
    </xf>
    <xf numFmtId="4" fontId="7272" fillId="3" borderId="1" xfId="0" applyNumberFormat="1" applyFont="1" applyFill="1" applyBorder="1" applyAlignment="1">
      <alignment horizontal="right"/>
    </xf>
    <xf numFmtId="0" fontId="7273" fillId="0" borderId="0" xfId="0" applyFont="1" applyAlignment="1">
      <alignment horizontal="left" vertical="top"/>
    </xf>
    <xf numFmtId="14" fontId="0" fillId="0" borderId="0" xfId="0" applyNumberFormat="1"/>
    <xf numFmtId="0" fontId="7276" fillId="3" borderId="1" xfId="0" applyFont="1" applyFill="1" applyBorder="1" applyAlignment="1">
      <alignment horizontal="left"/>
    </xf>
    <xf numFmtId="0" fontId="7277" fillId="3" borderId="1" xfId="0" applyFont="1" applyFill="1" applyBorder="1" applyAlignment="1">
      <alignment horizontal="left"/>
    </xf>
    <xf numFmtId="0" fontId="7278" fillId="3" borderId="1" xfId="0" applyFont="1" applyFill="1" applyBorder="1" applyAlignment="1">
      <alignment horizontal="left"/>
    </xf>
    <xf numFmtId="0" fontId="7279" fillId="3" borderId="1" xfId="0" applyFont="1" applyFill="1" applyBorder="1" applyAlignment="1">
      <alignment horizontal="left"/>
    </xf>
    <xf numFmtId="0" fontId="7285" fillId="0" borderId="1" xfId="0" applyFont="1" applyBorder="1" applyAlignment="1">
      <alignment horizontal="left" vertical="top"/>
    </xf>
    <xf numFmtId="4" fontId="7286" fillId="0" borderId="1" xfId="0" applyNumberFormat="1" applyFont="1" applyBorder="1" applyAlignment="1">
      <alignment horizontal="right" vertical="top"/>
    </xf>
    <xf numFmtId="4" fontId="7287" fillId="0" borderId="1" xfId="0" applyNumberFormat="1" applyFont="1" applyBorder="1" applyAlignment="1">
      <alignment horizontal="right" vertical="top"/>
    </xf>
    <xf numFmtId="4" fontId="7288" fillId="2" borderId="1" xfId="0" applyNumberFormat="1" applyFont="1" applyFill="1" applyBorder="1" applyAlignment="1" applyProtection="1">
      <alignment vertical="top"/>
      <protection locked="0"/>
    </xf>
    <xf numFmtId="0" fontId="7294" fillId="0" borderId="0" xfId="0" applyFont="1"/>
    <xf numFmtId="0" fontId="7295" fillId="0" borderId="1" xfId="0" applyFont="1" applyBorder="1" applyAlignment="1">
      <alignment horizontal="left" vertical="top"/>
    </xf>
    <xf numFmtId="4" fontId="7296" fillId="0" borderId="1" xfId="0" applyNumberFormat="1" applyFont="1" applyBorder="1" applyAlignment="1">
      <alignment horizontal="right" vertical="top"/>
    </xf>
    <xf numFmtId="4" fontId="7297" fillId="0" borderId="1" xfId="0" applyNumberFormat="1" applyFont="1" applyBorder="1" applyAlignment="1">
      <alignment horizontal="right" vertical="top"/>
    </xf>
    <xf numFmtId="4" fontId="7298" fillId="2" borderId="1" xfId="0" applyNumberFormat="1" applyFont="1" applyFill="1" applyBorder="1" applyAlignment="1" applyProtection="1">
      <alignment vertical="top"/>
      <protection locked="0"/>
    </xf>
    <xf numFmtId="0" fontId="7304" fillId="0" borderId="0" xfId="0" applyFont="1"/>
    <xf numFmtId="0" fontId="7305" fillId="0" borderId="1" xfId="0" applyFont="1" applyBorder="1" applyAlignment="1">
      <alignment horizontal="left" vertical="top"/>
    </xf>
    <xf numFmtId="4" fontId="7306" fillId="0" borderId="1" xfId="0" applyNumberFormat="1" applyFont="1" applyBorder="1" applyAlignment="1">
      <alignment horizontal="right" vertical="top"/>
    </xf>
    <xf numFmtId="4" fontId="7307" fillId="0" borderId="1" xfId="0" applyNumberFormat="1" applyFont="1" applyBorder="1" applyAlignment="1">
      <alignment horizontal="right" vertical="top"/>
    </xf>
    <xf numFmtId="4" fontId="7308" fillId="2" borderId="1" xfId="0" applyNumberFormat="1" applyFont="1" applyFill="1" applyBorder="1" applyAlignment="1" applyProtection="1">
      <alignment vertical="top"/>
      <protection locked="0"/>
    </xf>
    <xf numFmtId="0" fontId="7314" fillId="0" borderId="0" xfId="0" applyFont="1"/>
    <xf numFmtId="0" fontId="7315" fillId="0" borderId="1" xfId="0" applyFont="1" applyBorder="1" applyAlignment="1">
      <alignment horizontal="left" vertical="top"/>
    </xf>
    <xf numFmtId="4" fontId="7316" fillId="0" borderId="1" xfId="0" applyNumberFormat="1" applyFont="1" applyBorder="1" applyAlignment="1">
      <alignment horizontal="right" vertical="top"/>
    </xf>
    <xf numFmtId="4" fontId="7317" fillId="0" borderId="1" xfId="0" applyNumberFormat="1" applyFont="1" applyBorder="1" applyAlignment="1">
      <alignment horizontal="right" vertical="top"/>
    </xf>
    <xf numFmtId="4" fontId="7318" fillId="2" borderId="1" xfId="0" applyNumberFormat="1" applyFont="1" applyFill="1" applyBorder="1" applyAlignment="1" applyProtection="1">
      <alignment vertical="top"/>
      <protection locked="0"/>
    </xf>
    <xf numFmtId="0" fontId="7324" fillId="0" borderId="0" xfId="0" applyFont="1"/>
    <xf numFmtId="0" fontId="7325" fillId="0" borderId="1" xfId="0" applyFont="1" applyBorder="1" applyAlignment="1">
      <alignment horizontal="left" vertical="top"/>
    </xf>
    <xf numFmtId="4" fontId="7326" fillId="0" borderId="1" xfId="0" applyNumberFormat="1" applyFont="1" applyBorder="1" applyAlignment="1">
      <alignment horizontal="right" vertical="top"/>
    </xf>
    <xf numFmtId="4" fontId="7327" fillId="0" borderId="1" xfId="0" applyNumberFormat="1" applyFont="1" applyBorder="1" applyAlignment="1">
      <alignment horizontal="right" vertical="top"/>
    </xf>
    <xf numFmtId="4" fontId="7328" fillId="2" borderId="1" xfId="0" applyNumberFormat="1" applyFont="1" applyFill="1" applyBorder="1" applyAlignment="1" applyProtection="1">
      <alignment vertical="top"/>
      <protection locked="0"/>
    </xf>
    <xf numFmtId="0" fontId="7334" fillId="0" borderId="0" xfId="0" applyFont="1"/>
    <xf numFmtId="0" fontId="7335" fillId="0" borderId="1" xfId="0" applyFont="1" applyBorder="1" applyAlignment="1">
      <alignment horizontal="left" vertical="top"/>
    </xf>
    <xf numFmtId="4" fontId="7336" fillId="0" borderId="1" xfId="0" applyNumberFormat="1" applyFont="1" applyBorder="1" applyAlignment="1">
      <alignment horizontal="right" vertical="top"/>
    </xf>
    <xf numFmtId="4" fontId="7337" fillId="0" borderId="1" xfId="0" applyNumberFormat="1" applyFont="1" applyBorder="1" applyAlignment="1">
      <alignment horizontal="right" vertical="top"/>
    </xf>
    <xf numFmtId="4" fontId="7338" fillId="0" borderId="1" xfId="0" applyNumberFormat="1" applyFont="1" applyBorder="1" applyAlignment="1">
      <alignment horizontal="right" vertical="top"/>
    </xf>
    <xf numFmtId="0" fontId="7344" fillId="0" borderId="0" xfId="0" applyFont="1"/>
    <xf numFmtId="0" fontId="7345" fillId="0" borderId="1" xfId="0" applyFont="1" applyBorder="1" applyAlignment="1">
      <alignment horizontal="left" vertical="top"/>
    </xf>
    <xf numFmtId="4" fontId="7346" fillId="0" borderId="1" xfId="0" applyNumberFormat="1" applyFont="1" applyBorder="1" applyAlignment="1">
      <alignment horizontal="right" vertical="top"/>
    </xf>
    <xf numFmtId="4" fontId="7350" fillId="2" borderId="1" xfId="0" applyNumberFormat="1" applyFont="1" applyFill="1" applyBorder="1" applyAlignment="1" applyProtection="1">
      <alignment horizontal="right" vertical="top"/>
      <protection locked="0"/>
    </xf>
    <xf numFmtId="0" fontId="7351" fillId="0" borderId="0" xfId="0" applyFont="1"/>
    <xf numFmtId="4" fontId="7355" fillId="2" borderId="1" xfId="0" applyNumberFormat="1" applyFont="1" applyFill="1" applyBorder="1" applyAlignment="1" applyProtection="1">
      <alignment horizontal="right" vertical="top"/>
      <protection locked="0"/>
    </xf>
    <xf numFmtId="0" fontId="7356" fillId="0" borderId="0" xfId="0" applyFont="1"/>
    <xf numFmtId="4" fontId="7360" fillId="2" borderId="1" xfId="0" applyNumberFormat="1" applyFont="1" applyFill="1" applyBorder="1" applyAlignment="1" applyProtection="1">
      <alignment horizontal="right" vertical="top"/>
      <protection locked="0"/>
    </xf>
    <xf numFmtId="4" fontId="7364" fillId="3" borderId="1" xfId="0" applyNumberFormat="1" applyFont="1" applyFill="1" applyBorder="1" applyAlignment="1">
      <alignment horizontal="right"/>
    </xf>
    <xf numFmtId="0" fontId="7365" fillId="0" borderId="0" xfId="0" applyFont="1"/>
    <xf numFmtId="4" fontId="7369" fillId="2" borderId="1" xfId="0" applyNumberFormat="1" applyFont="1" applyFill="1" applyBorder="1" applyAlignment="1" applyProtection="1">
      <alignment horizontal="right" vertical="top"/>
      <protection locked="0"/>
    </xf>
    <xf numFmtId="0" fontId="7372" fillId="0" borderId="0" xfId="0" applyFont="1" applyAlignment="1">
      <alignment horizontal="left" vertical="top"/>
    </xf>
    <xf numFmtId="14" fontId="0" fillId="0" borderId="0" xfId="0" applyNumberFormat="1"/>
    <xf numFmtId="0" fontId="7375" fillId="3" borderId="1" xfId="0" applyFont="1" applyFill="1" applyBorder="1" applyAlignment="1">
      <alignment horizontal="left"/>
    </xf>
    <xf numFmtId="0" fontId="7376" fillId="3" borderId="1" xfId="0" applyFont="1" applyFill="1" applyBorder="1" applyAlignment="1">
      <alignment horizontal="left"/>
    </xf>
    <xf numFmtId="0" fontId="7377" fillId="3" borderId="1" xfId="0" applyFont="1" applyFill="1" applyBorder="1" applyAlignment="1">
      <alignment horizontal="left"/>
    </xf>
    <xf numFmtId="0" fontId="7378" fillId="3" borderId="1" xfId="0" applyFont="1" applyFill="1" applyBorder="1" applyAlignment="1">
      <alignment horizontal="left"/>
    </xf>
    <xf numFmtId="0" fontId="7384" fillId="0" borderId="1" xfId="0" applyFont="1" applyBorder="1" applyAlignment="1">
      <alignment horizontal="left" vertical="top"/>
    </xf>
    <xf numFmtId="4" fontId="7385" fillId="0" borderId="1" xfId="0" applyNumberFormat="1" applyFont="1" applyBorder="1" applyAlignment="1">
      <alignment horizontal="right" vertical="top"/>
    </xf>
    <xf numFmtId="4" fontId="7386" fillId="0" borderId="1" xfId="0" applyNumberFormat="1" applyFont="1" applyBorder="1" applyAlignment="1">
      <alignment horizontal="right" vertical="top"/>
    </xf>
    <xf numFmtId="4" fontId="7387" fillId="2" borderId="1" xfId="0" applyNumberFormat="1" applyFont="1" applyFill="1" applyBorder="1" applyAlignment="1" applyProtection="1">
      <alignment vertical="top"/>
      <protection locked="0"/>
    </xf>
    <xf numFmtId="0" fontId="7393" fillId="0" borderId="0" xfId="0" applyFont="1"/>
    <xf numFmtId="0" fontId="7394" fillId="0" borderId="1" xfId="0" applyFont="1" applyBorder="1" applyAlignment="1">
      <alignment horizontal="left" vertical="top"/>
    </xf>
    <xf numFmtId="4" fontId="7395" fillId="0" borderId="1" xfId="0" applyNumberFormat="1" applyFont="1" applyBorder="1" applyAlignment="1">
      <alignment horizontal="right" vertical="top"/>
    </xf>
    <xf numFmtId="4" fontId="7396" fillId="0" borderId="1" xfId="0" applyNumberFormat="1" applyFont="1" applyBorder="1" applyAlignment="1">
      <alignment horizontal="right" vertical="top"/>
    </xf>
    <xf numFmtId="4" fontId="7397" fillId="2" borderId="1" xfId="0" applyNumberFormat="1" applyFont="1" applyFill="1" applyBorder="1" applyAlignment="1" applyProtection="1">
      <alignment vertical="top"/>
      <protection locked="0"/>
    </xf>
    <xf numFmtId="0" fontId="7403" fillId="0" borderId="0" xfId="0" applyFont="1"/>
    <xf numFmtId="0" fontId="7404" fillId="0" borderId="1" xfId="0" applyFont="1" applyBorder="1" applyAlignment="1">
      <alignment horizontal="left" vertical="top"/>
    </xf>
    <xf numFmtId="4" fontId="7405" fillId="0" borderId="1" xfId="0" applyNumberFormat="1" applyFont="1" applyBorder="1" applyAlignment="1">
      <alignment horizontal="right" vertical="top"/>
    </xf>
    <xf numFmtId="4" fontId="7406" fillId="0" borderId="1" xfId="0" applyNumberFormat="1" applyFont="1" applyBorder="1" applyAlignment="1">
      <alignment horizontal="right" vertical="top"/>
    </xf>
    <xf numFmtId="4" fontId="7407" fillId="2" borderId="1" xfId="0" applyNumberFormat="1" applyFont="1" applyFill="1" applyBorder="1" applyAlignment="1" applyProtection="1">
      <alignment vertical="top"/>
      <protection locked="0"/>
    </xf>
    <xf numFmtId="0" fontId="7413" fillId="0" borderId="0" xfId="0" applyFont="1"/>
    <xf numFmtId="0" fontId="7414" fillId="0" borderId="1" xfId="0" applyFont="1" applyBorder="1" applyAlignment="1">
      <alignment horizontal="left" vertical="top"/>
    </xf>
    <xf numFmtId="4" fontId="7415" fillId="0" borderId="1" xfId="0" applyNumberFormat="1" applyFont="1" applyBorder="1" applyAlignment="1">
      <alignment horizontal="right" vertical="top"/>
    </xf>
    <xf numFmtId="4" fontId="7416" fillId="0" borderId="1" xfId="0" applyNumberFormat="1" applyFont="1" applyBorder="1" applyAlignment="1">
      <alignment horizontal="right" vertical="top"/>
    </xf>
    <xf numFmtId="4" fontId="7417" fillId="2" borderId="1" xfId="0" applyNumberFormat="1" applyFont="1" applyFill="1" applyBorder="1" applyAlignment="1" applyProtection="1">
      <alignment vertical="top"/>
      <protection locked="0"/>
    </xf>
    <xf numFmtId="0" fontId="7423" fillId="0" borderId="0" xfId="0" applyFont="1"/>
    <xf numFmtId="0" fontId="7424" fillId="0" borderId="1" xfId="0" applyFont="1" applyBorder="1" applyAlignment="1">
      <alignment horizontal="left" vertical="top"/>
    </xf>
    <xf numFmtId="4" fontId="7425" fillId="0" borderId="1" xfId="0" applyNumberFormat="1" applyFont="1" applyBorder="1" applyAlignment="1">
      <alignment horizontal="right" vertical="top"/>
    </xf>
    <xf numFmtId="4" fontId="7426" fillId="0" borderId="1" xfId="0" applyNumberFormat="1" applyFont="1" applyBorder="1" applyAlignment="1">
      <alignment horizontal="right" vertical="top"/>
    </xf>
    <xf numFmtId="4" fontId="7427" fillId="2" borderId="1" xfId="0" applyNumberFormat="1" applyFont="1" applyFill="1" applyBorder="1" applyAlignment="1" applyProtection="1">
      <alignment vertical="top"/>
      <protection locked="0"/>
    </xf>
    <xf numFmtId="0" fontId="7433" fillId="0" borderId="0" xfId="0" applyFont="1"/>
    <xf numFmtId="0" fontId="7434" fillId="0" borderId="1" xfId="0" applyFont="1" applyBorder="1" applyAlignment="1">
      <alignment horizontal="left" vertical="top"/>
    </xf>
    <xf numFmtId="4" fontId="7435" fillId="0" borderId="1" xfId="0" applyNumberFormat="1" applyFont="1" applyBorder="1" applyAlignment="1">
      <alignment horizontal="right" vertical="top"/>
    </xf>
    <xf numFmtId="4" fontId="7436" fillId="0" borderId="1" xfId="0" applyNumberFormat="1" applyFont="1" applyBorder="1" applyAlignment="1">
      <alignment horizontal="right" vertical="top"/>
    </xf>
    <xf numFmtId="4" fontId="7437" fillId="0" borderId="1" xfId="0" applyNumberFormat="1" applyFont="1" applyBorder="1" applyAlignment="1">
      <alignment horizontal="right" vertical="top"/>
    </xf>
    <xf numFmtId="0" fontId="7443" fillId="0" borderId="0" xfId="0" applyFont="1"/>
    <xf numFmtId="0" fontId="7444" fillId="0" borderId="1" xfId="0" applyFont="1" applyBorder="1" applyAlignment="1">
      <alignment horizontal="left" vertical="top"/>
    </xf>
    <xf numFmtId="4" fontId="7445" fillId="0" borderId="1" xfId="0" applyNumberFormat="1" applyFont="1" applyBorder="1" applyAlignment="1">
      <alignment horizontal="right" vertical="top"/>
    </xf>
    <xf numFmtId="4" fontId="7449" fillId="2" borderId="1" xfId="0" applyNumberFormat="1" applyFont="1" applyFill="1" applyBorder="1" applyAlignment="1" applyProtection="1">
      <alignment horizontal="right" vertical="top"/>
      <protection locked="0"/>
    </xf>
    <xf numFmtId="0" fontId="7450" fillId="0" borderId="0" xfId="0" applyFont="1"/>
    <xf numFmtId="4" fontId="7454" fillId="2" borderId="1" xfId="0" applyNumberFormat="1" applyFont="1" applyFill="1" applyBorder="1" applyAlignment="1" applyProtection="1">
      <alignment horizontal="right" vertical="top"/>
      <protection locked="0"/>
    </xf>
    <xf numFmtId="0" fontId="7457" fillId="0" borderId="0" xfId="0" applyFont="1" applyAlignment="1">
      <alignment horizontal="left" vertical="top"/>
    </xf>
    <xf numFmtId="14" fontId="0" fillId="0" borderId="0" xfId="0" applyNumberFormat="1"/>
    <xf numFmtId="0" fontId="7460" fillId="0" borderId="1" xfId="0" applyFont="1" applyBorder="1" applyAlignment="1">
      <alignment horizontal="left" vertical="top"/>
    </xf>
    <xf numFmtId="0" fontId="7461" fillId="2" borderId="1" xfId="0" applyFont="1" applyFill="1" applyBorder="1" applyAlignment="1" applyProtection="1">
      <alignment vertical="top"/>
      <protection locked="0"/>
    </xf>
    <xf numFmtId="0" fontId="7469" fillId="0" borderId="1" xfId="0" applyFont="1" applyBorder="1" applyAlignment="1">
      <alignment horizontal="left" vertical="top"/>
    </xf>
    <xf numFmtId="0" fontId="7470" fillId="2" borderId="1" xfId="0" applyFont="1" applyFill="1" applyBorder="1" applyAlignment="1" applyProtection="1">
      <alignment vertical="top"/>
      <protection locked="0"/>
    </xf>
    <xf numFmtId="0" fontId="7478" fillId="0" borderId="1" xfId="0" applyFont="1" applyBorder="1" applyAlignment="1">
      <alignment horizontal="left" vertical="top"/>
    </xf>
    <xf numFmtId="0" fontId="7479" fillId="2" borderId="1" xfId="0" applyFont="1" applyFill="1" applyBorder="1" applyAlignment="1" applyProtection="1">
      <alignment vertical="top"/>
      <protection locked="0"/>
    </xf>
    <xf numFmtId="0" fontId="7487" fillId="0" borderId="1" xfId="0" applyFont="1" applyBorder="1" applyAlignment="1">
      <alignment horizontal="left" vertical="top"/>
    </xf>
    <xf numFmtId="0" fontId="7488" fillId="2" borderId="1" xfId="0" applyFont="1" applyFill="1" applyBorder="1" applyAlignment="1" applyProtection="1">
      <alignment vertical="top"/>
      <protection locked="0"/>
    </xf>
    <xf numFmtId="0" fontId="7496" fillId="0" borderId="1" xfId="0" applyFont="1" applyBorder="1" applyAlignment="1">
      <alignment horizontal="left" vertical="top"/>
    </xf>
    <xf numFmtId="170" fontId="7497" fillId="0" borderId="1" xfId="0" applyNumberFormat="1" applyFont="1" applyBorder="1" applyAlignment="1">
      <alignment horizontal="right" vertical="top"/>
    </xf>
    <xf numFmtId="0" fontId="7498" fillId="0" borderId="1" xfId="0" applyFont="1" applyBorder="1" applyAlignment="1">
      <alignment horizontal="left" vertical="top"/>
    </xf>
    <xf numFmtId="170" fontId="7499" fillId="0" borderId="1" xfId="0" applyNumberFormat="1" applyFont="1" applyBorder="1" applyAlignment="1">
      <alignment horizontal="right" vertical="top"/>
    </xf>
    <xf numFmtId="4" fontId="7502" fillId="0" borderId="1" xfId="0" applyNumberFormat="1" applyFont="1" applyBorder="1" applyAlignment="1">
      <alignment horizontal="right" vertical="top"/>
    </xf>
    <xf numFmtId="4" fontId="7503" fillId="0" borderId="1" xfId="0" applyNumberFormat="1" applyFont="1" applyBorder="1" applyAlignment="1">
      <alignment horizontal="right" vertical="top"/>
    </xf>
    <xf numFmtId="170" fontId="7504" fillId="0" borderId="1" xfId="0" applyNumberFormat="1" applyFont="1" applyBorder="1" applyAlignment="1">
      <alignment horizontal="right" vertical="top"/>
    </xf>
    <xf numFmtId="170" fontId="7505" fillId="0" borderId="1" xfId="0" applyNumberFormat="1" applyFont="1" applyBorder="1" applyAlignment="1">
      <alignment horizontal="right" vertical="top"/>
    </xf>
    <xf numFmtId="4" fontId="7506" fillId="6" borderId="1" xfId="0" applyNumberFormat="1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4" fillId="2" borderId="1" xfId="0" applyNumberFormat="1" applyFont="1" applyFill="1" applyBorder="1" applyAlignment="1" applyProtection="1">
      <alignment vertical="top"/>
      <protection locked="0"/>
    </xf>
    <xf numFmtId="166" fontId="6" fillId="2" borderId="1" xfId="0" applyNumberFormat="1" applyFont="1" applyFill="1" applyBorder="1" applyAlignment="1" applyProtection="1">
      <alignment vertical="top"/>
      <protection locked="0"/>
    </xf>
    <xf numFmtId="165" fontId="5" fillId="2" borderId="1" xfId="0" applyNumberFormat="1" applyFont="1" applyFill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top"/>
    </xf>
    <xf numFmtId="167" fontId="9" fillId="0" borderId="0" xfId="0" applyNumberFormat="1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236" fillId="3" borderId="1" xfId="0" applyFont="1" applyFill="1" applyBorder="1" applyAlignment="1">
      <alignment horizontal="left"/>
    </xf>
    <xf numFmtId="0" fontId="237" fillId="3" borderId="1" xfId="0" applyFont="1" applyFill="1" applyBorder="1" applyAlignment="1">
      <alignment horizontal="left"/>
    </xf>
    <xf numFmtId="0" fontId="238" fillId="3" borderId="1" xfId="0" applyFont="1" applyFill="1" applyBorder="1" applyAlignment="1">
      <alignment horizontal="left"/>
    </xf>
    <xf numFmtId="0" fontId="239" fillId="3" borderId="1" xfId="0" applyFont="1" applyFill="1" applyBorder="1" applyAlignment="1">
      <alignment horizontal="left"/>
    </xf>
    <xf numFmtId="0" fontId="240" fillId="3" borderId="1" xfId="0" applyFont="1" applyFill="1" applyBorder="1" applyAlignment="1">
      <alignment horizontal="left"/>
    </xf>
    <xf numFmtId="0" fontId="241" fillId="3" borderId="1" xfId="0" applyFont="1" applyFill="1" applyBorder="1" applyAlignment="1">
      <alignment horizontal="left"/>
    </xf>
    <xf numFmtId="0" fontId="242" fillId="3" borderId="1" xfId="0" applyFont="1" applyFill="1" applyBorder="1" applyAlignment="1">
      <alignment horizontal="left"/>
    </xf>
    <xf numFmtId="0" fontId="243" fillId="3" borderId="1" xfId="0" applyFont="1" applyFill="1" applyBorder="1" applyAlignment="1">
      <alignment horizontal="left"/>
    </xf>
    <xf numFmtId="0" fontId="244" fillId="3" borderId="1" xfId="0" applyFont="1" applyFill="1" applyBorder="1" applyAlignment="1">
      <alignment horizontal="left"/>
    </xf>
    <xf numFmtId="0" fontId="245" fillId="3" borderId="1" xfId="0" applyFont="1" applyFill="1" applyBorder="1" applyAlignment="1">
      <alignment horizontal="left"/>
    </xf>
    <xf numFmtId="0" fontId="246" fillId="3" borderId="1" xfId="0" applyFont="1" applyFill="1" applyBorder="1" applyAlignment="1">
      <alignment horizontal="left"/>
    </xf>
    <xf numFmtId="0" fontId="316" fillId="3" borderId="1" xfId="0" applyFont="1" applyFill="1" applyBorder="1" applyAlignment="1">
      <alignment horizontal="left"/>
    </xf>
    <xf numFmtId="0" fontId="317" fillId="3" borderId="1" xfId="0" applyFont="1" applyFill="1" applyBorder="1" applyAlignment="1">
      <alignment horizontal="left"/>
    </xf>
    <xf numFmtId="0" fontId="318" fillId="3" borderId="1" xfId="0" applyFont="1" applyFill="1" applyBorder="1" applyAlignment="1">
      <alignment horizontal="left"/>
    </xf>
    <xf numFmtId="0" fontId="319" fillId="3" borderId="1" xfId="0" applyFont="1" applyFill="1" applyBorder="1" applyAlignment="1">
      <alignment horizontal="left"/>
    </xf>
    <xf numFmtId="0" fontId="320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31" fillId="3" borderId="1" xfId="0" applyFont="1" applyFill="1" applyBorder="1" applyAlignment="1">
      <alignment horizontal="left"/>
    </xf>
    <xf numFmtId="0" fontId="332" fillId="3" borderId="1" xfId="0" applyFont="1" applyFill="1" applyBorder="1" applyAlignment="1">
      <alignment horizontal="left"/>
    </xf>
    <xf numFmtId="0" fontId="333" fillId="3" borderId="1" xfId="0" applyFont="1" applyFill="1" applyBorder="1" applyAlignment="1">
      <alignment horizontal="left"/>
    </xf>
    <xf numFmtId="0" fontId="334" fillId="3" borderId="1" xfId="0" applyFont="1" applyFill="1" applyBorder="1" applyAlignment="1">
      <alignment horizontal="left"/>
    </xf>
    <xf numFmtId="0" fontId="335" fillId="3" borderId="1" xfId="0" applyFont="1" applyFill="1" applyBorder="1" applyAlignment="1">
      <alignment horizontal="left"/>
    </xf>
    <xf numFmtId="0" fontId="336" fillId="3" borderId="1" xfId="0" applyFont="1" applyFill="1" applyBorder="1" applyAlignment="1">
      <alignment horizontal="left"/>
    </xf>
    <xf numFmtId="0" fontId="337" fillId="3" borderId="1" xfId="0" applyFont="1" applyFill="1" applyBorder="1" applyAlignment="1">
      <alignment horizontal="left"/>
    </xf>
    <xf numFmtId="0" fontId="338" fillId="3" borderId="1" xfId="0" applyFont="1" applyFill="1" applyBorder="1" applyAlignment="1">
      <alignment horizontal="left"/>
    </xf>
    <xf numFmtId="0" fontId="339" fillId="3" borderId="1" xfId="0" applyFont="1" applyFill="1" applyBorder="1" applyAlignment="1">
      <alignment horizontal="left"/>
    </xf>
    <xf numFmtId="0" fontId="340" fillId="3" borderId="1" xfId="0" applyFont="1" applyFill="1" applyBorder="1" applyAlignment="1">
      <alignment horizontal="left"/>
    </xf>
    <xf numFmtId="0" fontId="341" fillId="3" borderId="1" xfId="0" applyFont="1" applyFill="1" applyBorder="1" applyAlignment="1">
      <alignment horizontal="left"/>
    </xf>
    <xf numFmtId="0" fontId="346" fillId="3" borderId="1" xfId="0" applyFont="1" applyFill="1" applyBorder="1" applyAlignment="1">
      <alignment horizontal="left"/>
    </xf>
    <xf numFmtId="0" fontId="347" fillId="3" borderId="1" xfId="0" applyFont="1" applyFill="1" applyBorder="1" applyAlignment="1">
      <alignment horizontal="left"/>
    </xf>
    <xf numFmtId="0" fontId="348" fillId="3" borderId="1" xfId="0" applyFont="1" applyFill="1" applyBorder="1" applyAlignment="1">
      <alignment horizontal="left"/>
    </xf>
    <xf numFmtId="0" fontId="349" fillId="3" borderId="1" xfId="0" applyFont="1" applyFill="1" applyBorder="1" applyAlignment="1">
      <alignment horizontal="left"/>
    </xf>
    <xf numFmtId="0" fontId="350" fillId="3" borderId="1" xfId="0" applyFont="1" applyFill="1" applyBorder="1" applyAlignment="1">
      <alignment horizontal="left"/>
    </xf>
    <xf numFmtId="0" fontId="351" fillId="3" borderId="1" xfId="0" applyFont="1" applyFill="1" applyBorder="1" applyAlignment="1">
      <alignment horizontal="left"/>
    </xf>
    <xf numFmtId="0" fontId="352" fillId="3" borderId="1" xfId="0" applyFont="1" applyFill="1" applyBorder="1" applyAlignment="1">
      <alignment horizontal="left"/>
    </xf>
    <xf numFmtId="0" fontId="353" fillId="3" borderId="1" xfId="0" applyFont="1" applyFill="1" applyBorder="1" applyAlignment="1">
      <alignment horizontal="left"/>
    </xf>
    <xf numFmtId="0" fontId="354" fillId="3" borderId="1" xfId="0" applyFont="1" applyFill="1" applyBorder="1" applyAlignment="1">
      <alignment horizontal="left"/>
    </xf>
    <xf numFmtId="0" fontId="355" fillId="3" borderId="1" xfId="0" applyFont="1" applyFill="1" applyBorder="1" applyAlignment="1">
      <alignment horizontal="left"/>
    </xf>
    <xf numFmtId="0" fontId="356" fillId="3" borderId="1" xfId="0" applyFont="1" applyFill="1" applyBorder="1" applyAlignment="1">
      <alignment horizontal="left"/>
    </xf>
    <xf numFmtId="0" fontId="554" fillId="3" borderId="1" xfId="0" applyFont="1" applyFill="1" applyBorder="1" applyAlignment="1">
      <alignment horizontal="left"/>
    </xf>
    <xf numFmtId="0" fontId="555" fillId="3" borderId="1" xfId="0" applyFont="1" applyFill="1" applyBorder="1" applyAlignment="1">
      <alignment horizontal="left"/>
    </xf>
    <xf numFmtId="0" fontId="556" fillId="3" borderId="1" xfId="0" applyFont="1" applyFill="1" applyBorder="1" applyAlignment="1">
      <alignment horizontal="left"/>
    </xf>
    <xf numFmtId="0" fontId="557" fillId="3" borderId="1" xfId="0" applyFont="1" applyFill="1" applyBorder="1" applyAlignment="1">
      <alignment horizontal="left"/>
    </xf>
    <xf numFmtId="0" fontId="558" fillId="3" borderId="1" xfId="0" applyFont="1" applyFill="1" applyBorder="1" applyAlignment="1">
      <alignment horizontal="left"/>
    </xf>
    <xf numFmtId="0" fontId="559" fillId="3" borderId="1" xfId="0" applyFont="1" applyFill="1" applyBorder="1" applyAlignment="1">
      <alignment horizontal="left"/>
    </xf>
    <xf numFmtId="0" fontId="560" fillId="3" borderId="1" xfId="0" applyFont="1" applyFill="1" applyBorder="1" applyAlignment="1">
      <alignment horizontal="left"/>
    </xf>
    <xf numFmtId="0" fontId="561" fillId="3" borderId="1" xfId="0" applyFont="1" applyFill="1" applyBorder="1" applyAlignment="1">
      <alignment horizontal="left"/>
    </xf>
    <xf numFmtId="0" fontId="562" fillId="3" borderId="1" xfId="0" applyFont="1" applyFill="1" applyBorder="1" applyAlignment="1">
      <alignment horizontal="left"/>
    </xf>
    <xf numFmtId="0" fontId="563" fillId="3" borderId="1" xfId="0" applyFont="1" applyFill="1" applyBorder="1" applyAlignment="1">
      <alignment horizontal="left"/>
    </xf>
    <xf numFmtId="0" fontId="564" fillId="3" borderId="1" xfId="0" applyFont="1" applyFill="1" applyBorder="1" applyAlignment="1">
      <alignment horizontal="left"/>
    </xf>
    <xf numFmtId="0" fontId="730" fillId="3" borderId="1" xfId="0" applyFont="1" applyFill="1" applyBorder="1" applyAlignment="1">
      <alignment horizontal="left"/>
    </xf>
    <xf numFmtId="0" fontId="731" fillId="3" borderId="1" xfId="0" applyFont="1" applyFill="1" applyBorder="1" applyAlignment="1">
      <alignment horizontal="left"/>
    </xf>
    <xf numFmtId="0" fontId="732" fillId="3" borderId="1" xfId="0" applyFont="1" applyFill="1" applyBorder="1" applyAlignment="1">
      <alignment horizontal="left"/>
    </xf>
    <xf numFmtId="0" fontId="733" fillId="3" borderId="1" xfId="0" applyFont="1" applyFill="1" applyBorder="1" applyAlignment="1">
      <alignment horizontal="left"/>
    </xf>
    <xf numFmtId="0" fontId="734" fillId="3" borderId="1" xfId="0" applyFont="1" applyFill="1" applyBorder="1" applyAlignment="1">
      <alignment horizontal="left"/>
    </xf>
    <xf numFmtId="0" fontId="735" fillId="3" borderId="1" xfId="0" applyFont="1" applyFill="1" applyBorder="1" applyAlignment="1">
      <alignment horizontal="left"/>
    </xf>
    <xf numFmtId="0" fontId="736" fillId="3" borderId="1" xfId="0" applyFont="1" applyFill="1" applyBorder="1" applyAlignment="1">
      <alignment horizontal="left"/>
    </xf>
    <xf numFmtId="0" fontId="737" fillId="3" borderId="1" xfId="0" applyFont="1" applyFill="1" applyBorder="1" applyAlignment="1">
      <alignment horizontal="left"/>
    </xf>
    <xf numFmtId="0" fontId="738" fillId="3" borderId="1" xfId="0" applyFont="1" applyFill="1" applyBorder="1" applyAlignment="1">
      <alignment horizontal="left"/>
    </xf>
    <xf numFmtId="0" fontId="739" fillId="3" borderId="1" xfId="0" applyFont="1" applyFill="1" applyBorder="1" applyAlignment="1">
      <alignment horizontal="left"/>
    </xf>
    <xf numFmtId="0" fontId="740" fillId="3" borderId="1" xfId="0" applyFont="1" applyFill="1" applyBorder="1" applyAlignment="1">
      <alignment horizontal="left"/>
    </xf>
    <xf numFmtId="0" fontId="745" fillId="3" borderId="1" xfId="0" applyFont="1" applyFill="1" applyBorder="1" applyAlignment="1">
      <alignment horizontal="left"/>
    </xf>
    <xf numFmtId="0" fontId="746" fillId="3" borderId="1" xfId="0" applyFont="1" applyFill="1" applyBorder="1" applyAlignment="1">
      <alignment horizontal="left"/>
    </xf>
    <xf numFmtId="0" fontId="747" fillId="3" borderId="1" xfId="0" applyFont="1" applyFill="1" applyBorder="1" applyAlignment="1">
      <alignment horizontal="left"/>
    </xf>
    <xf numFmtId="0" fontId="748" fillId="3" borderId="1" xfId="0" applyFont="1" applyFill="1" applyBorder="1" applyAlignment="1">
      <alignment horizontal="left"/>
    </xf>
    <xf numFmtId="0" fontId="749" fillId="3" borderId="1" xfId="0" applyFont="1" applyFill="1" applyBorder="1" applyAlignment="1">
      <alignment horizontal="left"/>
    </xf>
    <xf numFmtId="0" fontId="750" fillId="3" borderId="1" xfId="0" applyFont="1" applyFill="1" applyBorder="1" applyAlignment="1">
      <alignment horizontal="left"/>
    </xf>
    <xf numFmtId="0" fontId="751" fillId="3" borderId="1" xfId="0" applyFont="1" applyFill="1" applyBorder="1" applyAlignment="1">
      <alignment horizontal="left"/>
    </xf>
    <xf numFmtId="0" fontId="752" fillId="3" borderId="1" xfId="0" applyFont="1" applyFill="1" applyBorder="1" applyAlignment="1">
      <alignment horizontal="left"/>
    </xf>
    <xf numFmtId="0" fontId="753" fillId="3" borderId="1" xfId="0" applyFont="1" applyFill="1" applyBorder="1" applyAlignment="1">
      <alignment horizontal="left"/>
    </xf>
    <xf numFmtId="0" fontId="754" fillId="3" borderId="1" xfId="0" applyFont="1" applyFill="1" applyBorder="1" applyAlignment="1">
      <alignment horizontal="left"/>
    </xf>
    <xf numFmtId="0" fontId="755" fillId="3" borderId="1" xfId="0" applyFont="1" applyFill="1" applyBorder="1" applyAlignment="1">
      <alignment horizontal="left"/>
    </xf>
    <xf numFmtId="0" fontId="760" fillId="3" borderId="1" xfId="0" applyFont="1" applyFill="1" applyBorder="1" applyAlignment="1">
      <alignment horizontal="left"/>
    </xf>
    <xf numFmtId="0" fontId="761" fillId="3" borderId="1" xfId="0" applyFont="1" applyFill="1" applyBorder="1" applyAlignment="1">
      <alignment horizontal="left"/>
    </xf>
    <xf numFmtId="0" fontId="762" fillId="3" borderId="1" xfId="0" applyFont="1" applyFill="1" applyBorder="1" applyAlignment="1">
      <alignment horizontal="left"/>
    </xf>
    <xf numFmtId="0" fontId="763" fillId="3" borderId="1" xfId="0" applyFont="1" applyFill="1" applyBorder="1" applyAlignment="1">
      <alignment horizontal="left"/>
    </xf>
    <xf numFmtId="0" fontId="764" fillId="3" borderId="1" xfId="0" applyFont="1" applyFill="1" applyBorder="1" applyAlignment="1">
      <alignment horizontal="left"/>
    </xf>
    <xf numFmtId="0" fontId="765" fillId="3" borderId="1" xfId="0" applyFont="1" applyFill="1" applyBorder="1" applyAlignment="1">
      <alignment horizontal="left"/>
    </xf>
    <xf numFmtId="0" fontId="766" fillId="3" borderId="1" xfId="0" applyFont="1" applyFill="1" applyBorder="1" applyAlignment="1">
      <alignment horizontal="left"/>
    </xf>
    <xf numFmtId="0" fontId="767" fillId="3" borderId="1" xfId="0" applyFont="1" applyFill="1" applyBorder="1" applyAlignment="1">
      <alignment horizontal="left"/>
    </xf>
    <xf numFmtId="0" fontId="768" fillId="3" borderId="1" xfId="0" applyFont="1" applyFill="1" applyBorder="1" applyAlignment="1">
      <alignment horizontal="left"/>
    </xf>
    <xf numFmtId="0" fontId="769" fillId="3" borderId="1" xfId="0" applyFont="1" applyFill="1" applyBorder="1" applyAlignment="1">
      <alignment horizontal="left"/>
    </xf>
    <xf numFmtId="0" fontId="770" fillId="3" borderId="1" xfId="0" applyFont="1" applyFill="1" applyBorder="1" applyAlignment="1">
      <alignment horizontal="left"/>
    </xf>
    <xf numFmtId="0" fontId="968" fillId="3" borderId="1" xfId="0" applyFont="1" applyFill="1" applyBorder="1" applyAlignment="1">
      <alignment horizontal="left"/>
    </xf>
    <xf numFmtId="0" fontId="969" fillId="3" borderId="1" xfId="0" applyFont="1" applyFill="1" applyBorder="1" applyAlignment="1">
      <alignment horizontal="left"/>
    </xf>
    <xf numFmtId="0" fontId="970" fillId="3" borderId="1" xfId="0" applyFont="1" applyFill="1" applyBorder="1" applyAlignment="1">
      <alignment horizontal="left"/>
    </xf>
    <xf numFmtId="0" fontId="971" fillId="3" borderId="1" xfId="0" applyFont="1" applyFill="1" applyBorder="1" applyAlignment="1">
      <alignment horizontal="left"/>
    </xf>
    <xf numFmtId="0" fontId="972" fillId="3" borderId="1" xfId="0" applyFont="1" applyFill="1" applyBorder="1" applyAlignment="1">
      <alignment horizontal="left"/>
    </xf>
    <xf numFmtId="0" fontId="973" fillId="3" borderId="1" xfId="0" applyFont="1" applyFill="1" applyBorder="1" applyAlignment="1">
      <alignment horizontal="left"/>
    </xf>
    <xf numFmtId="0" fontId="974" fillId="3" borderId="1" xfId="0" applyFont="1" applyFill="1" applyBorder="1" applyAlignment="1">
      <alignment horizontal="left"/>
    </xf>
    <xf numFmtId="0" fontId="975" fillId="3" borderId="1" xfId="0" applyFont="1" applyFill="1" applyBorder="1" applyAlignment="1">
      <alignment horizontal="left"/>
    </xf>
    <xf numFmtId="0" fontId="976" fillId="3" borderId="1" xfId="0" applyFont="1" applyFill="1" applyBorder="1" applyAlignment="1">
      <alignment horizontal="left"/>
    </xf>
    <xf numFmtId="0" fontId="977" fillId="3" borderId="1" xfId="0" applyFont="1" applyFill="1" applyBorder="1" applyAlignment="1">
      <alignment horizontal="left"/>
    </xf>
    <xf numFmtId="0" fontId="978" fillId="3" borderId="1" xfId="0" applyFont="1" applyFill="1" applyBorder="1" applyAlignment="1">
      <alignment horizontal="left"/>
    </xf>
    <xf numFmtId="0" fontId="1096" fillId="3" borderId="1" xfId="0" applyFont="1" applyFill="1" applyBorder="1" applyAlignment="1">
      <alignment horizontal="left"/>
    </xf>
    <xf numFmtId="0" fontId="1097" fillId="3" borderId="1" xfId="0" applyFont="1" applyFill="1" applyBorder="1" applyAlignment="1">
      <alignment horizontal="left"/>
    </xf>
    <xf numFmtId="0" fontId="1098" fillId="3" borderId="1" xfId="0" applyFont="1" applyFill="1" applyBorder="1" applyAlignment="1">
      <alignment horizontal="left"/>
    </xf>
    <xf numFmtId="0" fontId="1099" fillId="3" borderId="1" xfId="0" applyFont="1" applyFill="1" applyBorder="1" applyAlignment="1">
      <alignment horizontal="left"/>
    </xf>
    <xf numFmtId="0" fontId="1100" fillId="3" borderId="1" xfId="0" applyFont="1" applyFill="1" applyBorder="1" applyAlignment="1">
      <alignment horizontal="left"/>
    </xf>
    <xf numFmtId="0" fontId="1101" fillId="3" borderId="1" xfId="0" applyFont="1" applyFill="1" applyBorder="1" applyAlignment="1">
      <alignment horizontal="left"/>
    </xf>
    <xf numFmtId="0" fontId="1102" fillId="3" borderId="1" xfId="0" applyFont="1" applyFill="1" applyBorder="1" applyAlignment="1">
      <alignment horizontal="left"/>
    </xf>
    <xf numFmtId="0" fontId="1103" fillId="3" borderId="1" xfId="0" applyFont="1" applyFill="1" applyBorder="1" applyAlignment="1">
      <alignment horizontal="left"/>
    </xf>
    <xf numFmtId="0" fontId="1104" fillId="3" borderId="1" xfId="0" applyFont="1" applyFill="1" applyBorder="1" applyAlignment="1">
      <alignment horizontal="left"/>
    </xf>
    <xf numFmtId="0" fontId="1105" fillId="3" borderId="1" xfId="0" applyFont="1" applyFill="1" applyBorder="1" applyAlignment="1">
      <alignment horizontal="left"/>
    </xf>
    <xf numFmtId="0" fontId="1106" fillId="3" borderId="1" xfId="0" applyFont="1" applyFill="1" applyBorder="1" applyAlignment="1">
      <alignment horizontal="left"/>
    </xf>
    <xf numFmtId="0" fontId="1416" fillId="3" borderId="1" xfId="0" applyFont="1" applyFill="1" applyBorder="1" applyAlignment="1">
      <alignment horizontal="left"/>
    </xf>
    <xf numFmtId="0" fontId="1417" fillId="3" borderId="1" xfId="0" applyFont="1" applyFill="1" applyBorder="1" applyAlignment="1">
      <alignment horizontal="left"/>
    </xf>
    <xf numFmtId="0" fontId="1418" fillId="3" borderId="1" xfId="0" applyFont="1" applyFill="1" applyBorder="1" applyAlignment="1">
      <alignment horizontal="left"/>
    </xf>
    <xf numFmtId="0" fontId="1419" fillId="3" borderId="1" xfId="0" applyFont="1" applyFill="1" applyBorder="1" applyAlignment="1">
      <alignment horizontal="left"/>
    </xf>
    <xf numFmtId="0" fontId="1420" fillId="3" borderId="1" xfId="0" applyFont="1" applyFill="1" applyBorder="1" applyAlignment="1">
      <alignment horizontal="left"/>
    </xf>
    <xf numFmtId="0" fontId="1421" fillId="3" borderId="1" xfId="0" applyFont="1" applyFill="1" applyBorder="1" applyAlignment="1">
      <alignment horizontal="left"/>
    </xf>
    <xf numFmtId="0" fontId="1422" fillId="3" borderId="1" xfId="0" applyFont="1" applyFill="1" applyBorder="1" applyAlignment="1">
      <alignment horizontal="left"/>
    </xf>
    <xf numFmtId="0" fontId="1423" fillId="3" borderId="1" xfId="0" applyFont="1" applyFill="1" applyBorder="1" applyAlignment="1">
      <alignment horizontal="left"/>
    </xf>
    <xf numFmtId="0" fontId="1424" fillId="3" borderId="1" xfId="0" applyFont="1" applyFill="1" applyBorder="1" applyAlignment="1">
      <alignment horizontal="left"/>
    </xf>
    <xf numFmtId="0" fontId="1425" fillId="3" borderId="1" xfId="0" applyFont="1" applyFill="1" applyBorder="1" applyAlignment="1">
      <alignment horizontal="left"/>
    </xf>
    <xf numFmtId="0" fontId="1426" fillId="3" borderId="1" xfId="0" applyFont="1" applyFill="1" applyBorder="1" applyAlignment="1">
      <alignment horizontal="left"/>
    </xf>
    <xf numFmtId="0" fontId="1560" fillId="3" borderId="1" xfId="0" applyFont="1" applyFill="1" applyBorder="1" applyAlignment="1">
      <alignment horizontal="left"/>
    </xf>
    <xf numFmtId="0" fontId="1561" fillId="3" borderId="1" xfId="0" applyFont="1" applyFill="1" applyBorder="1" applyAlignment="1">
      <alignment horizontal="left"/>
    </xf>
    <xf numFmtId="0" fontId="1562" fillId="3" borderId="1" xfId="0" applyFont="1" applyFill="1" applyBorder="1" applyAlignment="1">
      <alignment horizontal="left"/>
    </xf>
    <xf numFmtId="0" fontId="1563" fillId="3" borderId="1" xfId="0" applyFont="1" applyFill="1" applyBorder="1" applyAlignment="1">
      <alignment horizontal="left"/>
    </xf>
    <xf numFmtId="0" fontId="1564" fillId="3" borderId="1" xfId="0" applyFont="1" applyFill="1" applyBorder="1" applyAlignment="1">
      <alignment horizontal="left"/>
    </xf>
    <xf numFmtId="0" fontId="1565" fillId="3" borderId="1" xfId="0" applyFont="1" applyFill="1" applyBorder="1" applyAlignment="1">
      <alignment horizontal="left"/>
    </xf>
    <xf numFmtId="0" fontId="1566" fillId="3" borderId="1" xfId="0" applyFont="1" applyFill="1" applyBorder="1" applyAlignment="1">
      <alignment horizontal="left"/>
    </xf>
    <xf numFmtId="0" fontId="1567" fillId="3" borderId="1" xfId="0" applyFont="1" applyFill="1" applyBorder="1" applyAlignment="1">
      <alignment horizontal="left"/>
    </xf>
    <xf numFmtId="0" fontId="1568" fillId="3" borderId="1" xfId="0" applyFont="1" applyFill="1" applyBorder="1" applyAlignment="1">
      <alignment horizontal="left"/>
    </xf>
    <xf numFmtId="0" fontId="1569" fillId="3" borderId="1" xfId="0" applyFont="1" applyFill="1" applyBorder="1" applyAlignment="1">
      <alignment horizontal="left"/>
    </xf>
    <xf numFmtId="0" fontId="1570" fillId="3" borderId="1" xfId="0" applyFont="1" applyFill="1" applyBorder="1" applyAlignment="1">
      <alignment horizontal="left"/>
    </xf>
    <xf numFmtId="0" fontId="1575" fillId="3" borderId="1" xfId="0" applyFont="1" applyFill="1" applyBorder="1" applyAlignment="1">
      <alignment horizontal="left"/>
    </xf>
    <xf numFmtId="0" fontId="1576" fillId="3" borderId="1" xfId="0" applyFont="1" applyFill="1" applyBorder="1" applyAlignment="1">
      <alignment horizontal="left"/>
    </xf>
    <xf numFmtId="0" fontId="1577" fillId="3" borderId="1" xfId="0" applyFont="1" applyFill="1" applyBorder="1" applyAlignment="1">
      <alignment horizontal="left"/>
    </xf>
    <xf numFmtId="0" fontId="1578" fillId="3" borderId="1" xfId="0" applyFont="1" applyFill="1" applyBorder="1" applyAlignment="1">
      <alignment horizontal="left"/>
    </xf>
    <xf numFmtId="0" fontId="1579" fillId="3" borderId="1" xfId="0" applyFont="1" applyFill="1" applyBorder="1" applyAlignment="1">
      <alignment horizontal="left"/>
    </xf>
    <xf numFmtId="0" fontId="1580" fillId="3" borderId="1" xfId="0" applyFont="1" applyFill="1" applyBorder="1" applyAlignment="1">
      <alignment horizontal="left"/>
    </xf>
    <xf numFmtId="0" fontId="1581" fillId="3" borderId="1" xfId="0" applyFont="1" applyFill="1" applyBorder="1" applyAlignment="1">
      <alignment horizontal="left"/>
    </xf>
    <xf numFmtId="0" fontId="1582" fillId="3" borderId="1" xfId="0" applyFont="1" applyFill="1" applyBorder="1" applyAlignment="1">
      <alignment horizontal="left"/>
    </xf>
    <xf numFmtId="0" fontId="1583" fillId="3" borderId="1" xfId="0" applyFont="1" applyFill="1" applyBorder="1" applyAlignment="1">
      <alignment horizontal="left"/>
    </xf>
    <xf numFmtId="0" fontId="1584" fillId="3" borderId="1" xfId="0" applyFont="1" applyFill="1" applyBorder="1" applyAlignment="1">
      <alignment horizontal="left"/>
    </xf>
    <xf numFmtId="0" fontId="1585" fillId="3" borderId="1" xfId="0" applyFont="1" applyFill="1" applyBorder="1" applyAlignment="1">
      <alignment horizontal="left"/>
    </xf>
    <xf numFmtId="0" fontId="1590" fillId="3" borderId="1" xfId="0" applyFont="1" applyFill="1" applyBorder="1" applyAlignment="1">
      <alignment horizontal="left"/>
    </xf>
    <xf numFmtId="0" fontId="1591" fillId="3" borderId="1" xfId="0" applyFont="1" applyFill="1" applyBorder="1" applyAlignment="1">
      <alignment horizontal="left"/>
    </xf>
    <xf numFmtId="0" fontId="1592" fillId="3" borderId="1" xfId="0" applyFont="1" applyFill="1" applyBorder="1" applyAlignment="1">
      <alignment horizontal="left"/>
    </xf>
    <xf numFmtId="0" fontId="1593" fillId="3" borderId="1" xfId="0" applyFont="1" applyFill="1" applyBorder="1" applyAlignment="1">
      <alignment horizontal="left"/>
    </xf>
    <xf numFmtId="0" fontId="1594" fillId="3" borderId="1" xfId="0" applyFont="1" applyFill="1" applyBorder="1" applyAlignment="1">
      <alignment horizontal="left"/>
    </xf>
    <xf numFmtId="0" fontId="1595" fillId="3" borderId="1" xfId="0" applyFont="1" applyFill="1" applyBorder="1" applyAlignment="1">
      <alignment horizontal="left"/>
    </xf>
    <xf numFmtId="0" fontId="1596" fillId="3" borderId="1" xfId="0" applyFont="1" applyFill="1" applyBorder="1" applyAlignment="1">
      <alignment horizontal="left"/>
    </xf>
    <xf numFmtId="0" fontId="1597" fillId="3" borderId="1" xfId="0" applyFont="1" applyFill="1" applyBorder="1" applyAlignment="1">
      <alignment horizontal="left"/>
    </xf>
    <xf numFmtId="0" fontId="1598" fillId="3" borderId="1" xfId="0" applyFont="1" applyFill="1" applyBorder="1" applyAlignment="1">
      <alignment horizontal="left"/>
    </xf>
    <xf numFmtId="0" fontId="1599" fillId="3" borderId="1" xfId="0" applyFont="1" applyFill="1" applyBorder="1" applyAlignment="1">
      <alignment horizontal="left"/>
    </xf>
    <xf numFmtId="0" fontId="1600" fillId="3" borderId="1" xfId="0" applyFont="1" applyFill="1" applyBorder="1" applyAlignment="1">
      <alignment horizontal="left"/>
    </xf>
    <xf numFmtId="0" fontId="1605" fillId="3" borderId="1" xfId="0" applyFont="1" applyFill="1" applyBorder="1" applyAlignment="1">
      <alignment horizontal="left"/>
    </xf>
    <xf numFmtId="0" fontId="1606" fillId="3" borderId="1" xfId="0" applyFont="1" applyFill="1" applyBorder="1" applyAlignment="1">
      <alignment horizontal="left"/>
    </xf>
    <xf numFmtId="0" fontId="1607" fillId="3" borderId="1" xfId="0" applyFont="1" applyFill="1" applyBorder="1" applyAlignment="1">
      <alignment horizontal="left"/>
    </xf>
    <xf numFmtId="0" fontId="1608" fillId="3" borderId="1" xfId="0" applyFont="1" applyFill="1" applyBorder="1" applyAlignment="1">
      <alignment horizontal="left"/>
    </xf>
    <xf numFmtId="0" fontId="1609" fillId="3" borderId="1" xfId="0" applyFont="1" applyFill="1" applyBorder="1" applyAlignment="1">
      <alignment horizontal="left"/>
    </xf>
    <xf numFmtId="0" fontId="1610" fillId="3" borderId="1" xfId="0" applyFont="1" applyFill="1" applyBorder="1" applyAlignment="1">
      <alignment horizontal="left"/>
    </xf>
    <xf numFmtId="0" fontId="1611" fillId="3" borderId="1" xfId="0" applyFont="1" applyFill="1" applyBorder="1" applyAlignment="1">
      <alignment horizontal="left"/>
    </xf>
    <xf numFmtId="0" fontId="1612" fillId="3" borderId="1" xfId="0" applyFont="1" applyFill="1" applyBorder="1" applyAlignment="1">
      <alignment horizontal="left"/>
    </xf>
    <xf numFmtId="0" fontId="1613" fillId="3" borderId="1" xfId="0" applyFont="1" applyFill="1" applyBorder="1" applyAlignment="1">
      <alignment horizontal="left"/>
    </xf>
    <xf numFmtId="0" fontId="1614" fillId="3" borderId="1" xfId="0" applyFont="1" applyFill="1" applyBorder="1" applyAlignment="1">
      <alignment horizontal="left"/>
    </xf>
    <xf numFmtId="0" fontId="1615" fillId="3" borderId="1" xfId="0" applyFont="1" applyFill="1" applyBorder="1" applyAlignment="1">
      <alignment horizontal="left"/>
    </xf>
    <xf numFmtId="0" fontId="1781" fillId="3" borderId="1" xfId="0" applyFont="1" applyFill="1" applyBorder="1" applyAlignment="1">
      <alignment horizontal="left"/>
    </xf>
    <xf numFmtId="0" fontId="1782" fillId="3" borderId="1" xfId="0" applyFont="1" applyFill="1" applyBorder="1" applyAlignment="1">
      <alignment horizontal="left"/>
    </xf>
    <xf numFmtId="0" fontId="1783" fillId="3" borderId="1" xfId="0" applyFont="1" applyFill="1" applyBorder="1" applyAlignment="1">
      <alignment horizontal="left"/>
    </xf>
    <xf numFmtId="0" fontId="1784" fillId="3" borderId="1" xfId="0" applyFont="1" applyFill="1" applyBorder="1" applyAlignment="1">
      <alignment horizontal="left"/>
    </xf>
    <xf numFmtId="0" fontId="1785" fillId="3" borderId="1" xfId="0" applyFont="1" applyFill="1" applyBorder="1" applyAlignment="1">
      <alignment horizontal="left"/>
    </xf>
    <xf numFmtId="0" fontId="1786" fillId="3" borderId="1" xfId="0" applyFont="1" applyFill="1" applyBorder="1" applyAlignment="1">
      <alignment horizontal="left"/>
    </xf>
    <xf numFmtId="0" fontId="1787" fillId="3" borderId="1" xfId="0" applyFont="1" applyFill="1" applyBorder="1" applyAlignment="1">
      <alignment horizontal="left"/>
    </xf>
    <xf numFmtId="0" fontId="1788" fillId="3" borderId="1" xfId="0" applyFont="1" applyFill="1" applyBorder="1" applyAlignment="1">
      <alignment horizontal="left"/>
    </xf>
    <xf numFmtId="0" fontId="1789" fillId="3" borderId="1" xfId="0" applyFont="1" applyFill="1" applyBorder="1" applyAlignment="1">
      <alignment horizontal="left"/>
    </xf>
    <xf numFmtId="0" fontId="1790" fillId="3" borderId="1" xfId="0" applyFont="1" applyFill="1" applyBorder="1" applyAlignment="1">
      <alignment horizontal="left"/>
    </xf>
    <xf numFmtId="0" fontId="1791" fillId="3" borderId="1" xfId="0" applyFont="1" applyFill="1" applyBorder="1" applyAlignment="1">
      <alignment horizontal="left"/>
    </xf>
    <xf numFmtId="0" fontId="1861" fillId="3" borderId="1" xfId="0" applyFont="1" applyFill="1" applyBorder="1" applyAlignment="1">
      <alignment horizontal="left"/>
    </xf>
    <xf numFmtId="0" fontId="1862" fillId="3" borderId="1" xfId="0" applyFont="1" applyFill="1" applyBorder="1" applyAlignment="1">
      <alignment horizontal="left"/>
    </xf>
    <xf numFmtId="0" fontId="1863" fillId="3" borderId="1" xfId="0" applyFont="1" applyFill="1" applyBorder="1" applyAlignment="1">
      <alignment horizontal="left"/>
    </xf>
    <xf numFmtId="0" fontId="1864" fillId="3" borderId="1" xfId="0" applyFont="1" applyFill="1" applyBorder="1" applyAlignment="1">
      <alignment horizontal="left"/>
    </xf>
    <xf numFmtId="0" fontId="1865" fillId="3" borderId="1" xfId="0" applyFont="1" applyFill="1" applyBorder="1" applyAlignment="1">
      <alignment horizontal="left"/>
    </xf>
    <xf numFmtId="0" fontId="1866" fillId="3" borderId="1" xfId="0" applyFont="1" applyFill="1" applyBorder="1" applyAlignment="1">
      <alignment horizontal="left"/>
    </xf>
    <xf numFmtId="0" fontId="1867" fillId="3" borderId="1" xfId="0" applyFont="1" applyFill="1" applyBorder="1" applyAlignment="1">
      <alignment horizontal="left"/>
    </xf>
    <xf numFmtId="0" fontId="1868" fillId="3" borderId="1" xfId="0" applyFont="1" applyFill="1" applyBorder="1" applyAlignment="1">
      <alignment horizontal="left"/>
    </xf>
    <xf numFmtId="0" fontId="1869" fillId="3" borderId="1" xfId="0" applyFont="1" applyFill="1" applyBorder="1" applyAlignment="1">
      <alignment horizontal="left"/>
    </xf>
    <xf numFmtId="0" fontId="1870" fillId="3" borderId="1" xfId="0" applyFont="1" applyFill="1" applyBorder="1" applyAlignment="1">
      <alignment horizontal="left"/>
    </xf>
    <xf numFmtId="0" fontId="1871" fillId="3" borderId="1" xfId="0" applyFont="1" applyFill="1" applyBorder="1" applyAlignment="1">
      <alignment horizontal="left"/>
    </xf>
    <xf numFmtId="0" fontId="1957" fillId="3" borderId="1" xfId="0" applyFont="1" applyFill="1" applyBorder="1" applyAlignment="1">
      <alignment horizontal="left"/>
    </xf>
    <xf numFmtId="0" fontId="1958" fillId="3" borderId="1" xfId="0" applyFont="1" applyFill="1" applyBorder="1" applyAlignment="1">
      <alignment horizontal="left"/>
    </xf>
    <xf numFmtId="0" fontId="1959" fillId="3" borderId="1" xfId="0" applyFont="1" applyFill="1" applyBorder="1" applyAlignment="1">
      <alignment horizontal="left"/>
    </xf>
    <xf numFmtId="0" fontId="1960" fillId="3" borderId="1" xfId="0" applyFont="1" applyFill="1" applyBorder="1" applyAlignment="1">
      <alignment horizontal="left"/>
    </xf>
    <xf numFmtId="0" fontId="1961" fillId="3" borderId="1" xfId="0" applyFont="1" applyFill="1" applyBorder="1" applyAlignment="1">
      <alignment horizontal="left"/>
    </xf>
    <xf numFmtId="0" fontId="1962" fillId="3" borderId="1" xfId="0" applyFont="1" applyFill="1" applyBorder="1" applyAlignment="1">
      <alignment horizontal="left"/>
    </xf>
    <xf numFmtId="0" fontId="1963" fillId="3" borderId="1" xfId="0" applyFont="1" applyFill="1" applyBorder="1" applyAlignment="1">
      <alignment horizontal="left"/>
    </xf>
    <xf numFmtId="0" fontId="1964" fillId="3" borderId="1" xfId="0" applyFont="1" applyFill="1" applyBorder="1" applyAlignment="1">
      <alignment horizontal="left"/>
    </xf>
    <xf numFmtId="0" fontId="1965" fillId="3" borderId="1" xfId="0" applyFont="1" applyFill="1" applyBorder="1" applyAlignment="1">
      <alignment horizontal="left"/>
    </xf>
    <xf numFmtId="0" fontId="1966" fillId="3" borderId="1" xfId="0" applyFont="1" applyFill="1" applyBorder="1" applyAlignment="1">
      <alignment horizontal="left"/>
    </xf>
    <xf numFmtId="0" fontId="1967" fillId="3" borderId="1" xfId="0" applyFont="1" applyFill="1" applyBorder="1" applyAlignment="1">
      <alignment horizontal="left"/>
    </xf>
    <xf numFmtId="0" fontId="2037" fillId="3" borderId="1" xfId="0" applyFont="1" applyFill="1" applyBorder="1" applyAlignment="1">
      <alignment horizontal="left"/>
    </xf>
    <xf numFmtId="0" fontId="2038" fillId="3" borderId="1" xfId="0" applyFont="1" applyFill="1" applyBorder="1" applyAlignment="1">
      <alignment horizontal="left"/>
    </xf>
    <xf numFmtId="0" fontId="2039" fillId="3" borderId="1" xfId="0" applyFont="1" applyFill="1" applyBorder="1" applyAlignment="1">
      <alignment horizontal="left"/>
    </xf>
    <xf numFmtId="0" fontId="2040" fillId="3" borderId="1" xfId="0" applyFont="1" applyFill="1" applyBorder="1" applyAlignment="1">
      <alignment horizontal="left"/>
    </xf>
    <xf numFmtId="0" fontId="2041" fillId="3" borderId="1" xfId="0" applyFont="1" applyFill="1" applyBorder="1" applyAlignment="1">
      <alignment horizontal="left"/>
    </xf>
    <xf numFmtId="0" fontId="2042" fillId="3" borderId="1" xfId="0" applyFont="1" applyFill="1" applyBorder="1" applyAlignment="1">
      <alignment horizontal="left"/>
    </xf>
    <xf numFmtId="0" fontId="2043" fillId="3" borderId="1" xfId="0" applyFont="1" applyFill="1" applyBorder="1" applyAlignment="1">
      <alignment horizontal="left"/>
    </xf>
    <xf numFmtId="0" fontId="2044" fillId="3" borderId="1" xfId="0" applyFont="1" applyFill="1" applyBorder="1" applyAlignment="1">
      <alignment horizontal="left"/>
    </xf>
    <xf numFmtId="0" fontId="2045" fillId="3" borderId="1" xfId="0" applyFont="1" applyFill="1" applyBorder="1" applyAlignment="1">
      <alignment horizontal="left"/>
    </xf>
    <xf numFmtId="0" fontId="2046" fillId="3" borderId="1" xfId="0" applyFont="1" applyFill="1" applyBorder="1" applyAlignment="1">
      <alignment horizontal="left"/>
    </xf>
    <xf numFmtId="0" fontId="2047" fillId="3" borderId="1" xfId="0" applyFont="1" applyFill="1" applyBorder="1" applyAlignment="1">
      <alignment horizontal="left"/>
    </xf>
    <xf numFmtId="0" fontId="2052" fillId="3" borderId="1" xfId="0" applyFont="1" applyFill="1" applyBorder="1" applyAlignment="1">
      <alignment horizontal="left"/>
    </xf>
    <xf numFmtId="0" fontId="2053" fillId="3" borderId="1" xfId="0" applyFont="1" applyFill="1" applyBorder="1" applyAlignment="1">
      <alignment horizontal="left"/>
    </xf>
    <xf numFmtId="0" fontId="2054" fillId="3" borderId="1" xfId="0" applyFont="1" applyFill="1" applyBorder="1" applyAlignment="1">
      <alignment horizontal="left"/>
    </xf>
    <xf numFmtId="0" fontId="2055" fillId="3" borderId="1" xfId="0" applyFont="1" applyFill="1" applyBorder="1" applyAlignment="1">
      <alignment horizontal="left"/>
    </xf>
    <xf numFmtId="0" fontId="2056" fillId="3" borderId="1" xfId="0" applyFont="1" applyFill="1" applyBorder="1" applyAlignment="1">
      <alignment horizontal="left"/>
    </xf>
    <xf numFmtId="0" fontId="2057" fillId="3" borderId="1" xfId="0" applyFont="1" applyFill="1" applyBorder="1" applyAlignment="1">
      <alignment horizontal="left"/>
    </xf>
    <xf numFmtId="0" fontId="2058" fillId="3" borderId="1" xfId="0" applyFont="1" applyFill="1" applyBorder="1" applyAlignment="1">
      <alignment horizontal="left"/>
    </xf>
    <xf numFmtId="0" fontId="2059" fillId="3" borderId="1" xfId="0" applyFont="1" applyFill="1" applyBorder="1" applyAlignment="1">
      <alignment horizontal="left"/>
    </xf>
    <xf numFmtId="0" fontId="2060" fillId="3" borderId="1" xfId="0" applyFont="1" applyFill="1" applyBorder="1" applyAlignment="1">
      <alignment horizontal="left"/>
    </xf>
    <xf numFmtId="0" fontId="2061" fillId="3" borderId="1" xfId="0" applyFont="1" applyFill="1" applyBorder="1" applyAlignment="1">
      <alignment horizontal="left"/>
    </xf>
    <xf numFmtId="0" fontId="2062" fillId="3" borderId="1" xfId="0" applyFont="1" applyFill="1" applyBorder="1" applyAlignment="1">
      <alignment horizontal="left"/>
    </xf>
    <xf numFmtId="0" fontId="2212" fillId="3" borderId="1" xfId="0" applyFont="1" applyFill="1" applyBorder="1" applyAlignment="1">
      <alignment horizontal="left"/>
    </xf>
    <xf numFmtId="0" fontId="2213" fillId="3" borderId="1" xfId="0" applyFont="1" applyFill="1" applyBorder="1" applyAlignment="1">
      <alignment horizontal="left"/>
    </xf>
    <xf numFmtId="0" fontId="2214" fillId="3" borderId="1" xfId="0" applyFont="1" applyFill="1" applyBorder="1" applyAlignment="1">
      <alignment horizontal="left"/>
    </xf>
    <xf numFmtId="0" fontId="2215" fillId="3" borderId="1" xfId="0" applyFont="1" applyFill="1" applyBorder="1" applyAlignment="1">
      <alignment horizontal="left"/>
    </xf>
    <xf numFmtId="0" fontId="2216" fillId="3" borderId="1" xfId="0" applyFont="1" applyFill="1" applyBorder="1" applyAlignment="1">
      <alignment horizontal="left"/>
    </xf>
    <xf numFmtId="0" fontId="2217" fillId="3" borderId="1" xfId="0" applyFont="1" applyFill="1" applyBorder="1" applyAlignment="1">
      <alignment horizontal="left"/>
    </xf>
    <xf numFmtId="0" fontId="2218" fillId="3" borderId="1" xfId="0" applyFont="1" applyFill="1" applyBorder="1" applyAlignment="1">
      <alignment horizontal="left"/>
    </xf>
    <xf numFmtId="0" fontId="2219" fillId="3" borderId="1" xfId="0" applyFont="1" applyFill="1" applyBorder="1" applyAlignment="1">
      <alignment horizontal="left"/>
    </xf>
    <xf numFmtId="0" fontId="2220" fillId="3" borderId="1" xfId="0" applyFont="1" applyFill="1" applyBorder="1" applyAlignment="1">
      <alignment horizontal="left"/>
    </xf>
    <xf numFmtId="0" fontId="2221" fillId="3" borderId="1" xfId="0" applyFont="1" applyFill="1" applyBorder="1" applyAlignment="1">
      <alignment horizontal="left"/>
    </xf>
    <xf numFmtId="0" fontId="2222" fillId="3" borderId="1" xfId="0" applyFont="1" applyFill="1" applyBorder="1" applyAlignment="1">
      <alignment horizontal="left"/>
    </xf>
    <xf numFmtId="0" fontId="2260" fillId="3" borderId="1" xfId="0" applyFont="1" applyFill="1" applyBorder="1" applyAlignment="1">
      <alignment horizontal="left"/>
    </xf>
    <xf numFmtId="0" fontId="2261" fillId="3" borderId="1" xfId="0" applyFont="1" applyFill="1" applyBorder="1" applyAlignment="1">
      <alignment horizontal="left"/>
    </xf>
    <xf numFmtId="0" fontId="2262" fillId="3" borderId="1" xfId="0" applyFont="1" applyFill="1" applyBorder="1" applyAlignment="1">
      <alignment horizontal="left"/>
    </xf>
    <xf numFmtId="0" fontId="2263" fillId="3" borderId="1" xfId="0" applyFont="1" applyFill="1" applyBorder="1" applyAlignment="1">
      <alignment horizontal="left"/>
    </xf>
    <xf numFmtId="0" fontId="2264" fillId="3" borderId="1" xfId="0" applyFont="1" applyFill="1" applyBorder="1" applyAlignment="1">
      <alignment horizontal="left"/>
    </xf>
    <xf numFmtId="0" fontId="2265" fillId="3" borderId="1" xfId="0" applyFont="1" applyFill="1" applyBorder="1" applyAlignment="1">
      <alignment horizontal="left"/>
    </xf>
    <xf numFmtId="0" fontId="2266" fillId="3" borderId="1" xfId="0" applyFont="1" applyFill="1" applyBorder="1" applyAlignment="1">
      <alignment horizontal="left"/>
    </xf>
    <xf numFmtId="0" fontId="2267" fillId="3" borderId="1" xfId="0" applyFont="1" applyFill="1" applyBorder="1" applyAlignment="1">
      <alignment horizontal="left"/>
    </xf>
    <xf numFmtId="0" fontId="2268" fillId="3" borderId="1" xfId="0" applyFont="1" applyFill="1" applyBorder="1" applyAlignment="1">
      <alignment horizontal="left"/>
    </xf>
    <xf numFmtId="0" fontId="2269" fillId="3" borderId="1" xfId="0" applyFont="1" applyFill="1" applyBorder="1" applyAlignment="1">
      <alignment horizontal="left"/>
    </xf>
    <xf numFmtId="0" fontId="2270" fillId="3" borderId="1" xfId="0" applyFont="1" applyFill="1" applyBorder="1" applyAlignment="1">
      <alignment horizontal="left"/>
    </xf>
    <xf numFmtId="0" fontId="2340" fillId="3" borderId="1" xfId="0" applyFont="1" applyFill="1" applyBorder="1" applyAlignment="1">
      <alignment horizontal="left"/>
    </xf>
    <xf numFmtId="0" fontId="2341" fillId="3" borderId="1" xfId="0" applyFont="1" applyFill="1" applyBorder="1" applyAlignment="1">
      <alignment horizontal="left"/>
    </xf>
    <xf numFmtId="0" fontId="2342" fillId="3" borderId="1" xfId="0" applyFont="1" applyFill="1" applyBorder="1" applyAlignment="1">
      <alignment horizontal="left"/>
    </xf>
    <xf numFmtId="0" fontId="2343" fillId="3" borderId="1" xfId="0" applyFont="1" applyFill="1" applyBorder="1" applyAlignment="1">
      <alignment horizontal="left"/>
    </xf>
    <xf numFmtId="0" fontId="2344" fillId="3" borderId="1" xfId="0" applyFont="1" applyFill="1" applyBorder="1" applyAlignment="1">
      <alignment horizontal="left"/>
    </xf>
    <xf numFmtId="0" fontId="2345" fillId="3" borderId="1" xfId="0" applyFont="1" applyFill="1" applyBorder="1" applyAlignment="1">
      <alignment horizontal="left"/>
    </xf>
    <xf numFmtId="0" fontId="2346" fillId="3" borderId="1" xfId="0" applyFont="1" applyFill="1" applyBorder="1" applyAlignment="1">
      <alignment horizontal="left"/>
    </xf>
    <xf numFmtId="0" fontId="2347" fillId="3" borderId="1" xfId="0" applyFont="1" applyFill="1" applyBorder="1" applyAlignment="1">
      <alignment horizontal="left"/>
    </xf>
    <xf numFmtId="0" fontId="2348" fillId="3" borderId="1" xfId="0" applyFont="1" applyFill="1" applyBorder="1" applyAlignment="1">
      <alignment horizontal="left"/>
    </xf>
    <xf numFmtId="0" fontId="2349" fillId="3" borderId="1" xfId="0" applyFont="1" applyFill="1" applyBorder="1" applyAlignment="1">
      <alignment horizontal="left"/>
    </xf>
    <xf numFmtId="0" fontId="2350" fillId="3" borderId="1" xfId="0" applyFont="1" applyFill="1" applyBorder="1" applyAlignment="1">
      <alignment horizontal="left"/>
    </xf>
    <xf numFmtId="0" fontId="2420" fillId="3" borderId="1" xfId="0" applyFont="1" applyFill="1" applyBorder="1" applyAlignment="1">
      <alignment horizontal="left"/>
    </xf>
    <xf numFmtId="0" fontId="2421" fillId="3" borderId="1" xfId="0" applyFont="1" applyFill="1" applyBorder="1" applyAlignment="1">
      <alignment horizontal="left"/>
    </xf>
    <xf numFmtId="0" fontId="2422" fillId="3" borderId="1" xfId="0" applyFont="1" applyFill="1" applyBorder="1" applyAlignment="1">
      <alignment horizontal="left"/>
    </xf>
    <xf numFmtId="0" fontId="2423" fillId="3" borderId="1" xfId="0" applyFont="1" applyFill="1" applyBorder="1" applyAlignment="1">
      <alignment horizontal="left"/>
    </xf>
    <xf numFmtId="0" fontId="2424" fillId="3" borderId="1" xfId="0" applyFont="1" applyFill="1" applyBorder="1" applyAlignment="1">
      <alignment horizontal="left"/>
    </xf>
    <xf numFmtId="0" fontId="2425" fillId="3" borderId="1" xfId="0" applyFont="1" applyFill="1" applyBorder="1" applyAlignment="1">
      <alignment horizontal="left"/>
    </xf>
    <xf numFmtId="0" fontId="2426" fillId="3" borderId="1" xfId="0" applyFont="1" applyFill="1" applyBorder="1" applyAlignment="1">
      <alignment horizontal="left"/>
    </xf>
    <xf numFmtId="0" fontId="2427" fillId="3" borderId="1" xfId="0" applyFont="1" applyFill="1" applyBorder="1" applyAlignment="1">
      <alignment horizontal="left"/>
    </xf>
    <xf numFmtId="0" fontId="2428" fillId="3" borderId="1" xfId="0" applyFont="1" applyFill="1" applyBorder="1" applyAlignment="1">
      <alignment horizontal="left"/>
    </xf>
    <xf numFmtId="0" fontId="2429" fillId="3" borderId="1" xfId="0" applyFont="1" applyFill="1" applyBorder="1" applyAlignment="1">
      <alignment horizontal="left"/>
    </xf>
    <xf numFmtId="0" fontId="2430" fillId="3" borderId="1" xfId="0" applyFont="1" applyFill="1" applyBorder="1" applyAlignment="1">
      <alignment horizontal="left"/>
    </xf>
    <xf numFmtId="0" fontId="2435" fillId="3" borderId="1" xfId="0" applyFont="1" applyFill="1" applyBorder="1" applyAlignment="1">
      <alignment horizontal="left"/>
    </xf>
    <xf numFmtId="0" fontId="2436" fillId="3" borderId="1" xfId="0" applyFont="1" applyFill="1" applyBorder="1" applyAlignment="1">
      <alignment horizontal="left"/>
    </xf>
    <xf numFmtId="0" fontId="2437" fillId="3" borderId="1" xfId="0" applyFont="1" applyFill="1" applyBorder="1" applyAlignment="1">
      <alignment horizontal="left"/>
    </xf>
    <xf numFmtId="0" fontId="2438" fillId="3" borderId="1" xfId="0" applyFont="1" applyFill="1" applyBorder="1" applyAlignment="1">
      <alignment horizontal="left"/>
    </xf>
    <xf numFmtId="0" fontId="2439" fillId="3" borderId="1" xfId="0" applyFont="1" applyFill="1" applyBorder="1" applyAlignment="1">
      <alignment horizontal="left"/>
    </xf>
    <xf numFmtId="0" fontId="2440" fillId="3" borderId="1" xfId="0" applyFont="1" applyFill="1" applyBorder="1" applyAlignment="1">
      <alignment horizontal="left"/>
    </xf>
    <xf numFmtId="0" fontId="2441" fillId="3" borderId="1" xfId="0" applyFont="1" applyFill="1" applyBorder="1" applyAlignment="1">
      <alignment horizontal="left"/>
    </xf>
    <xf numFmtId="0" fontId="2442" fillId="3" borderId="1" xfId="0" applyFont="1" applyFill="1" applyBorder="1" applyAlignment="1">
      <alignment horizontal="left"/>
    </xf>
    <xf numFmtId="0" fontId="2443" fillId="3" borderId="1" xfId="0" applyFont="1" applyFill="1" applyBorder="1" applyAlignment="1">
      <alignment horizontal="left"/>
    </xf>
    <xf numFmtId="0" fontId="2444" fillId="3" borderId="1" xfId="0" applyFont="1" applyFill="1" applyBorder="1" applyAlignment="1">
      <alignment horizontal="left"/>
    </xf>
    <xf numFmtId="0" fontId="2445" fillId="3" borderId="1" xfId="0" applyFont="1" applyFill="1" applyBorder="1" applyAlignment="1">
      <alignment horizontal="left"/>
    </xf>
    <xf numFmtId="0" fontId="2450" fillId="3" borderId="1" xfId="0" applyFont="1" applyFill="1" applyBorder="1" applyAlignment="1">
      <alignment horizontal="left"/>
    </xf>
    <xf numFmtId="0" fontId="2451" fillId="3" borderId="1" xfId="0" applyFont="1" applyFill="1" applyBorder="1" applyAlignment="1">
      <alignment horizontal="left"/>
    </xf>
    <xf numFmtId="0" fontId="2452" fillId="3" borderId="1" xfId="0" applyFont="1" applyFill="1" applyBorder="1" applyAlignment="1">
      <alignment horizontal="left"/>
    </xf>
    <xf numFmtId="0" fontId="2453" fillId="3" borderId="1" xfId="0" applyFont="1" applyFill="1" applyBorder="1" applyAlignment="1">
      <alignment horizontal="left"/>
    </xf>
    <xf numFmtId="0" fontId="2454" fillId="3" borderId="1" xfId="0" applyFont="1" applyFill="1" applyBorder="1" applyAlignment="1">
      <alignment horizontal="left"/>
    </xf>
    <xf numFmtId="0" fontId="2455" fillId="3" borderId="1" xfId="0" applyFont="1" applyFill="1" applyBorder="1" applyAlignment="1">
      <alignment horizontal="left"/>
    </xf>
    <xf numFmtId="0" fontId="2456" fillId="3" borderId="1" xfId="0" applyFont="1" applyFill="1" applyBorder="1" applyAlignment="1">
      <alignment horizontal="left"/>
    </xf>
    <xf numFmtId="0" fontId="2457" fillId="3" borderId="1" xfId="0" applyFont="1" applyFill="1" applyBorder="1" applyAlignment="1">
      <alignment horizontal="left"/>
    </xf>
    <xf numFmtId="0" fontId="2458" fillId="3" borderId="1" xfId="0" applyFont="1" applyFill="1" applyBorder="1" applyAlignment="1">
      <alignment horizontal="left"/>
    </xf>
    <xf numFmtId="0" fontId="2459" fillId="3" borderId="1" xfId="0" applyFont="1" applyFill="1" applyBorder="1" applyAlignment="1">
      <alignment horizontal="left"/>
    </xf>
    <xf numFmtId="0" fontId="2460" fillId="3" borderId="1" xfId="0" applyFont="1" applyFill="1" applyBorder="1" applyAlignment="1">
      <alignment horizontal="left"/>
    </xf>
    <xf numFmtId="0" fontId="2514" fillId="3" borderId="1" xfId="0" applyFont="1" applyFill="1" applyBorder="1" applyAlignment="1">
      <alignment horizontal="left"/>
    </xf>
    <xf numFmtId="0" fontId="2515" fillId="3" borderId="1" xfId="0" applyFont="1" applyFill="1" applyBorder="1" applyAlignment="1">
      <alignment horizontal="left"/>
    </xf>
    <xf numFmtId="0" fontId="2516" fillId="3" borderId="1" xfId="0" applyFont="1" applyFill="1" applyBorder="1" applyAlignment="1">
      <alignment horizontal="left"/>
    </xf>
    <xf numFmtId="0" fontId="2517" fillId="3" borderId="1" xfId="0" applyFont="1" applyFill="1" applyBorder="1" applyAlignment="1">
      <alignment horizontal="left"/>
    </xf>
    <xf numFmtId="0" fontId="2518" fillId="3" borderId="1" xfId="0" applyFont="1" applyFill="1" applyBorder="1" applyAlignment="1">
      <alignment horizontal="left"/>
    </xf>
    <xf numFmtId="0" fontId="2519" fillId="3" borderId="1" xfId="0" applyFont="1" applyFill="1" applyBorder="1" applyAlignment="1">
      <alignment horizontal="left"/>
    </xf>
    <xf numFmtId="0" fontId="2520" fillId="3" borderId="1" xfId="0" applyFont="1" applyFill="1" applyBorder="1" applyAlignment="1">
      <alignment horizontal="left"/>
    </xf>
    <xf numFmtId="0" fontId="2521" fillId="3" borderId="1" xfId="0" applyFont="1" applyFill="1" applyBorder="1" applyAlignment="1">
      <alignment horizontal="left"/>
    </xf>
    <xf numFmtId="0" fontId="2522" fillId="3" borderId="1" xfId="0" applyFont="1" applyFill="1" applyBorder="1" applyAlignment="1">
      <alignment horizontal="left"/>
    </xf>
    <xf numFmtId="0" fontId="2523" fillId="3" borderId="1" xfId="0" applyFont="1" applyFill="1" applyBorder="1" applyAlignment="1">
      <alignment horizontal="left"/>
    </xf>
    <xf numFmtId="0" fontId="2524" fillId="3" borderId="1" xfId="0" applyFont="1" applyFill="1" applyBorder="1" applyAlignment="1">
      <alignment horizontal="left"/>
    </xf>
    <xf numFmtId="0" fontId="2642" fillId="3" borderId="1" xfId="0" applyFont="1" applyFill="1" applyBorder="1" applyAlignment="1">
      <alignment horizontal="left"/>
    </xf>
    <xf numFmtId="0" fontId="2643" fillId="3" borderId="1" xfId="0" applyFont="1" applyFill="1" applyBorder="1" applyAlignment="1">
      <alignment horizontal="left"/>
    </xf>
    <xf numFmtId="0" fontId="2644" fillId="3" borderId="1" xfId="0" applyFont="1" applyFill="1" applyBorder="1" applyAlignment="1">
      <alignment horizontal="left"/>
    </xf>
    <xf numFmtId="0" fontId="2645" fillId="3" borderId="1" xfId="0" applyFont="1" applyFill="1" applyBorder="1" applyAlignment="1">
      <alignment horizontal="left"/>
    </xf>
    <xf numFmtId="0" fontId="2646" fillId="3" borderId="1" xfId="0" applyFont="1" applyFill="1" applyBorder="1" applyAlignment="1">
      <alignment horizontal="left"/>
    </xf>
    <xf numFmtId="0" fontId="2647" fillId="3" borderId="1" xfId="0" applyFont="1" applyFill="1" applyBorder="1" applyAlignment="1">
      <alignment horizontal="left"/>
    </xf>
    <xf numFmtId="0" fontId="2648" fillId="3" borderId="1" xfId="0" applyFont="1" applyFill="1" applyBorder="1" applyAlignment="1">
      <alignment horizontal="left"/>
    </xf>
    <xf numFmtId="0" fontId="2649" fillId="3" borderId="1" xfId="0" applyFont="1" applyFill="1" applyBorder="1" applyAlignment="1">
      <alignment horizontal="left"/>
    </xf>
    <xf numFmtId="0" fontId="2650" fillId="3" borderId="1" xfId="0" applyFont="1" applyFill="1" applyBorder="1" applyAlignment="1">
      <alignment horizontal="left"/>
    </xf>
    <xf numFmtId="0" fontId="2651" fillId="3" borderId="1" xfId="0" applyFont="1" applyFill="1" applyBorder="1" applyAlignment="1">
      <alignment horizontal="left"/>
    </xf>
    <xf numFmtId="0" fontId="2652" fillId="3" borderId="1" xfId="0" applyFont="1" applyFill="1" applyBorder="1" applyAlignment="1">
      <alignment horizontal="left"/>
    </xf>
    <xf numFmtId="0" fontId="2657" fillId="3" borderId="1" xfId="0" applyFont="1" applyFill="1" applyBorder="1" applyAlignment="1">
      <alignment horizontal="left"/>
    </xf>
    <xf numFmtId="0" fontId="2658" fillId="3" borderId="1" xfId="0" applyFont="1" applyFill="1" applyBorder="1" applyAlignment="1">
      <alignment horizontal="left"/>
    </xf>
    <xf numFmtId="0" fontId="2659" fillId="3" borderId="1" xfId="0" applyFont="1" applyFill="1" applyBorder="1" applyAlignment="1">
      <alignment horizontal="left"/>
    </xf>
    <xf numFmtId="0" fontId="2660" fillId="3" borderId="1" xfId="0" applyFont="1" applyFill="1" applyBorder="1" applyAlignment="1">
      <alignment horizontal="left"/>
    </xf>
    <xf numFmtId="0" fontId="2661" fillId="3" borderId="1" xfId="0" applyFont="1" applyFill="1" applyBorder="1" applyAlignment="1">
      <alignment horizontal="left"/>
    </xf>
    <xf numFmtId="0" fontId="2662" fillId="3" borderId="1" xfId="0" applyFont="1" applyFill="1" applyBorder="1" applyAlignment="1">
      <alignment horizontal="left"/>
    </xf>
    <xf numFmtId="0" fontId="2663" fillId="3" borderId="1" xfId="0" applyFont="1" applyFill="1" applyBorder="1" applyAlignment="1">
      <alignment horizontal="left"/>
    </xf>
    <xf numFmtId="0" fontId="2664" fillId="3" borderId="1" xfId="0" applyFont="1" applyFill="1" applyBorder="1" applyAlignment="1">
      <alignment horizontal="left"/>
    </xf>
    <xf numFmtId="0" fontId="2665" fillId="3" borderId="1" xfId="0" applyFont="1" applyFill="1" applyBorder="1" applyAlignment="1">
      <alignment horizontal="left"/>
    </xf>
    <xf numFmtId="0" fontId="2666" fillId="3" borderId="1" xfId="0" applyFont="1" applyFill="1" applyBorder="1" applyAlignment="1">
      <alignment horizontal="left"/>
    </xf>
    <xf numFmtId="0" fontId="2667" fillId="3" borderId="1" xfId="0" applyFont="1" applyFill="1" applyBorder="1" applyAlignment="1">
      <alignment horizontal="left"/>
    </xf>
    <xf numFmtId="0" fontId="2720" fillId="3" borderId="1" xfId="0" applyFont="1" applyFill="1" applyBorder="1" applyAlignment="1">
      <alignment horizontal="left"/>
    </xf>
    <xf numFmtId="0" fontId="2721" fillId="3" borderId="1" xfId="0" applyFont="1" applyFill="1" applyBorder="1" applyAlignment="1">
      <alignment horizontal="left"/>
    </xf>
    <xf numFmtId="0" fontId="2722" fillId="3" borderId="1" xfId="0" applyFont="1" applyFill="1" applyBorder="1" applyAlignment="1">
      <alignment horizontal="left"/>
    </xf>
    <xf numFmtId="0" fontId="2723" fillId="3" borderId="1" xfId="0" applyFont="1" applyFill="1" applyBorder="1" applyAlignment="1">
      <alignment horizontal="left"/>
    </xf>
    <xf numFmtId="0" fontId="2724" fillId="3" borderId="1" xfId="0" applyFont="1" applyFill="1" applyBorder="1" applyAlignment="1">
      <alignment horizontal="left"/>
    </xf>
    <xf numFmtId="0" fontId="2725" fillId="3" borderId="1" xfId="0" applyFont="1" applyFill="1" applyBorder="1" applyAlignment="1">
      <alignment horizontal="left"/>
    </xf>
    <xf numFmtId="0" fontId="2726" fillId="3" borderId="1" xfId="0" applyFont="1" applyFill="1" applyBorder="1" applyAlignment="1">
      <alignment horizontal="left"/>
    </xf>
    <xf numFmtId="0" fontId="2727" fillId="3" borderId="1" xfId="0" applyFont="1" applyFill="1" applyBorder="1" applyAlignment="1">
      <alignment horizontal="left"/>
    </xf>
    <xf numFmtId="0" fontId="2728" fillId="3" borderId="1" xfId="0" applyFont="1" applyFill="1" applyBorder="1" applyAlignment="1">
      <alignment horizontal="left"/>
    </xf>
    <xf numFmtId="0" fontId="2729" fillId="3" borderId="1" xfId="0" applyFont="1" applyFill="1" applyBorder="1" applyAlignment="1">
      <alignment horizontal="left"/>
    </xf>
    <xf numFmtId="0" fontId="2730" fillId="3" borderId="1" xfId="0" applyFont="1" applyFill="1" applyBorder="1" applyAlignment="1">
      <alignment horizontal="left"/>
    </xf>
    <xf numFmtId="0" fontId="2832" fillId="3" borderId="1" xfId="0" applyFont="1" applyFill="1" applyBorder="1" applyAlignment="1">
      <alignment horizontal="left"/>
    </xf>
    <xf numFmtId="0" fontId="2833" fillId="3" borderId="1" xfId="0" applyFont="1" applyFill="1" applyBorder="1" applyAlignment="1">
      <alignment horizontal="left"/>
    </xf>
    <xf numFmtId="0" fontId="2834" fillId="3" borderId="1" xfId="0" applyFont="1" applyFill="1" applyBorder="1" applyAlignment="1">
      <alignment horizontal="left"/>
    </xf>
    <xf numFmtId="0" fontId="2835" fillId="3" borderId="1" xfId="0" applyFont="1" applyFill="1" applyBorder="1" applyAlignment="1">
      <alignment horizontal="left"/>
    </xf>
    <xf numFmtId="0" fontId="2836" fillId="3" borderId="1" xfId="0" applyFont="1" applyFill="1" applyBorder="1" applyAlignment="1">
      <alignment horizontal="left"/>
    </xf>
    <xf numFmtId="0" fontId="2837" fillId="3" borderId="1" xfId="0" applyFont="1" applyFill="1" applyBorder="1" applyAlignment="1">
      <alignment horizontal="left"/>
    </xf>
    <xf numFmtId="0" fontId="2838" fillId="3" borderId="1" xfId="0" applyFont="1" applyFill="1" applyBorder="1" applyAlignment="1">
      <alignment horizontal="left"/>
    </xf>
    <xf numFmtId="0" fontId="2839" fillId="3" borderId="1" xfId="0" applyFont="1" applyFill="1" applyBorder="1" applyAlignment="1">
      <alignment horizontal="left"/>
    </xf>
    <xf numFmtId="0" fontId="2840" fillId="3" borderId="1" xfId="0" applyFont="1" applyFill="1" applyBorder="1" applyAlignment="1">
      <alignment horizontal="left"/>
    </xf>
    <xf numFmtId="0" fontId="2841" fillId="3" borderId="1" xfId="0" applyFont="1" applyFill="1" applyBorder="1" applyAlignment="1">
      <alignment horizontal="left"/>
    </xf>
    <xf numFmtId="0" fontId="2842" fillId="3" borderId="1" xfId="0" applyFont="1" applyFill="1" applyBorder="1" applyAlignment="1">
      <alignment horizontal="left"/>
    </xf>
    <xf numFmtId="0" fontId="2912" fillId="3" borderId="1" xfId="0" applyFont="1" applyFill="1" applyBorder="1" applyAlignment="1">
      <alignment horizontal="left"/>
    </xf>
    <xf numFmtId="0" fontId="2913" fillId="3" borderId="1" xfId="0" applyFont="1" applyFill="1" applyBorder="1" applyAlignment="1">
      <alignment horizontal="left"/>
    </xf>
    <xf numFmtId="0" fontId="2914" fillId="3" borderId="1" xfId="0" applyFont="1" applyFill="1" applyBorder="1" applyAlignment="1">
      <alignment horizontal="left"/>
    </xf>
    <xf numFmtId="0" fontId="2915" fillId="3" borderId="1" xfId="0" applyFont="1" applyFill="1" applyBorder="1" applyAlignment="1">
      <alignment horizontal="left"/>
    </xf>
    <xf numFmtId="0" fontId="2916" fillId="3" borderId="1" xfId="0" applyFont="1" applyFill="1" applyBorder="1" applyAlignment="1">
      <alignment horizontal="left"/>
    </xf>
    <xf numFmtId="0" fontId="2917" fillId="3" borderId="1" xfId="0" applyFont="1" applyFill="1" applyBorder="1" applyAlignment="1">
      <alignment horizontal="left"/>
    </xf>
    <xf numFmtId="0" fontId="2918" fillId="3" borderId="1" xfId="0" applyFont="1" applyFill="1" applyBorder="1" applyAlignment="1">
      <alignment horizontal="left"/>
    </xf>
    <xf numFmtId="0" fontId="2919" fillId="3" borderId="1" xfId="0" applyFont="1" applyFill="1" applyBorder="1" applyAlignment="1">
      <alignment horizontal="left"/>
    </xf>
    <xf numFmtId="0" fontId="2920" fillId="3" borderId="1" xfId="0" applyFont="1" applyFill="1" applyBorder="1" applyAlignment="1">
      <alignment horizontal="left"/>
    </xf>
    <xf numFmtId="0" fontId="2921" fillId="3" borderId="1" xfId="0" applyFont="1" applyFill="1" applyBorder="1" applyAlignment="1">
      <alignment horizontal="left"/>
    </xf>
    <xf numFmtId="0" fontId="2922" fillId="3" borderId="1" xfId="0" applyFont="1" applyFill="1" applyBorder="1" applyAlignment="1">
      <alignment horizontal="left"/>
    </xf>
    <xf numFmtId="0" fontId="2943" fillId="3" borderId="0" xfId="0" applyFont="1" applyFill="1" applyAlignment="1">
      <alignment horizontal="right"/>
    </xf>
    <xf numFmtId="0" fontId="2947" fillId="5" borderId="0" xfId="0" applyFont="1" applyFill="1" applyAlignment="1">
      <alignment horizontal="left" vertical="top"/>
    </xf>
    <xf numFmtId="0" fontId="2948" fillId="2" borderId="0" xfId="0" applyFont="1" applyFill="1" applyAlignment="1">
      <alignment horizontal="left" vertical="top"/>
    </xf>
    <xf numFmtId="0" fontId="2949" fillId="0" borderId="2" xfId="0" applyFont="1" applyBorder="1" applyAlignment="1">
      <alignment horizontal="center" vertical="top"/>
    </xf>
    <xf numFmtId="165" fontId="2950" fillId="0" borderId="0" xfId="0" applyNumberFormat="1" applyFont="1" applyAlignment="1">
      <alignment horizontal="center" vertical="top"/>
    </xf>
    <xf numFmtId="0" fontId="2951" fillId="0" borderId="0" xfId="0" applyFont="1" applyAlignment="1">
      <alignment horizontal="left" vertical="top"/>
    </xf>
    <xf numFmtId="167" fontId="2953" fillId="0" borderId="0" xfId="0" applyNumberFormat="1" applyFont="1" applyAlignment="1">
      <alignment horizontal="left" vertical="top"/>
    </xf>
    <xf numFmtId="164" fontId="2952" fillId="0" borderId="0" xfId="0" applyNumberFormat="1" applyFont="1" applyAlignment="1">
      <alignment horizontal="left" vertical="top"/>
    </xf>
    <xf numFmtId="0" fontId="3452" fillId="0" borderId="1" xfId="0" applyFont="1" applyBorder="1" applyAlignment="1">
      <alignment horizontal="left" vertical="top" wrapText="1"/>
    </xf>
    <xf numFmtId="4" fontId="7506" fillId="6" borderId="1" xfId="0" applyNumberFormat="1" applyFont="1" applyFill="1" applyBorder="1"/>
    <xf numFmtId="0" fontId="3453" fillId="0" borderId="1" xfId="0" applyFont="1" applyBorder="1" applyAlignment="1">
      <alignment horizontal="left" vertical="top" wrapText="1"/>
    </xf>
    <xf numFmtId="0" fontId="3454" fillId="0" borderId="1" xfId="0" applyFont="1" applyBorder="1" applyAlignment="1">
      <alignment horizontal="left" vertical="top" wrapText="1"/>
    </xf>
    <xf numFmtId="0" fontId="3455" fillId="0" borderId="1" xfId="0" applyFont="1" applyBorder="1" applyAlignment="1">
      <alignment horizontal="left" vertical="top" wrapText="1"/>
    </xf>
    <xf numFmtId="0" fontId="3456" fillId="0" borderId="1" xfId="0" applyFont="1" applyBorder="1" applyAlignment="1">
      <alignment horizontal="left" vertical="top" wrapText="1"/>
    </xf>
    <xf numFmtId="0" fontId="3457" fillId="0" borderId="1" xfId="0" applyFont="1" applyBorder="1" applyAlignment="1">
      <alignment horizontal="left" vertical="top" wrapText="1"/>
    </xf>
    <xf numFmtId="0" fontId="3458" fillId="0" borderId="1" xfId="0" applyFont="1" applyBorder="1" applyAlignment="1">
      <alignment horizontal="left" vertical="top" wrapText="1"/>
    </xf>
    <xf numFmtId="0" fontId="3459" fillId="0" borderId="1" xfId="0" applyFont="1" applyBorder="1" applyAlignment="1">
      <alignment horizontal="left" vertical="top" wrapText="1"/>
    </xf>
    <xf numFmtId="0" fontId="3460" fillId="0" borderId="1" xfId="0" applyFont="1" applyBorder="1" applyAlignment="1">
      <alignment horizontal="left" vertical="top" wrapText="1"/>
    </xf>
    <xf numFmtId="0" fontId="3461" fillId="0" borderId="1" xfId="0" applyFont="1" applyBorder="1" applyAlignment="1">
      <alignment horizontal="left" vertical="top" wrapText="1"/>
    </xf>
    <xf numFmtId="0" fontId="3462" fillId="0" borderId="1" xfId="0" applyFont="1" applyBorder="1" applyAlignment="1">
      <alignment horizontal="left" vertical="top" wrapText="1"/>
    </xf>
    <xf numFmtId="0" fontId="3463" fillId="0" borderId="1" xfId="0" applyFont="1" applyBorder="1" applyAlignment="1">
      <alignment horizontal="left" vertical="top" wrapText="1"/>
    </xf>
    <xf numFmtId="0" fontId="3464" fillId="0" borderId="1" xfId="0" applyFont="1" applyBorder="1" applyAlignment="1">
      <alignment horizontal="left" vertical="top" wrapText="1"/>
    </xf>
    <xf numFmtId="0" fontId="3465" fillId="0" borderId="1" xfId="0" applyFont="1" applyBorder="1" applyAlignment="1">
      <alignment horizontal="left" vertical="top" wrapText="1"/>
    </xf>
    <xf numFmtId="0" fontId="3466" fillId="0" borderId="1" xfId="0" applyFont="1" applyBorder="1" applyAlignment="1">
      <alignment horizontal="left" vertical="top" wrapText="1"/>
    </xf>
    <xf numFmtId="0" fontId="3467" fillId="0" borderId="1" xfId="0" applyFont="1" applyBorder="1" applyAlignment="1">
      <alignment horizontal="left" vertical="top" wrapText="1"/>
    </xf>
    <xf numFmtId="0" fontId="3468" fillId="0" borderId="1" xfId="0" applyFont="1" applyBorder="1" applyAlignment="1">
      <alignment horizontal="left" vertical="top" wrapText="1"/>
    </xf>
    <xf numFmtId="0" fontId="3469" fillId="0" borderId="1" xfId="0" applyFont="1" applyBorder="1" applyAlignment="1">
      <alignment horizontal="left" vertical="top" wrapText="1"/>
    </xf>
    <xf numFmtId="0" fontId="3470" fillId="0" borderId="1" xfId="0" applyFont="1" applyBorder="1" applyAlignment="1">
      <alignment horizontal="left" vertical="top" wrapText="1"/>
    </xf>
    <xf numFmtId="0" fontId="3471" fillId="0" borderId="1" xfId="0" applyFont="1" applyBorder="1" applyAlignment="1">
      <alignment horizontal="left" vertical="top" wrapText="1"/>
    </xf>
    <xf numFmtId="0" fontId="3472" fillId="0" borderId="1" xfId="0" applyFont="1" applyBorder="1" applyAlignment="1">
      <alignment horizontal="left" vertical="top" wrapText="1"/>
    </xf>
    <xf numFmtId="0" fontId="3473" fillId="0" borderId="1" xfId="0" applyFont="1" applyBorder="1" applyAlignment="1">
      <alignment horizontal="left" vertical="top" wrapText="1"/>
    </xf>
    <xf numFmtId="0" fontId="3474" fillId="0" borderId="1" xfId="0" applyFont="1" applyBorder="1" applyAlignment="1">
      <alignment horizontal="left" vertical="top" wrapText="1"/>
    </xf>
    <xf numFmtId="0" fontId="3475" fillId="0" borderId="1" xfId="0" applyFont="1" applyBorder="1" applyAlignment="1">
      <alignment horizontal="left" vertical="top" wrapText="1"/>
    </xf>
    <xf numFmtId="0" fontId="3476" fillId="0" borderId="1" xfId="0" applyFont="1" applyBorder="1" applyAlignment="1">
      <alignment horizontal="left" vertical="top" wrapText="1"/>
    </xf>
    <xf numFmtId="0" fontId="3477" fillId="0" borderId="1" xfId="0" applyFont="1" applyBorder="1" applyAlignment="1">
      <alignment horizontal="left" vertical="top" wrapText="1"/>
    </xf>
    <xf numFmtId="0" fontId="3478" fillId="0" borderId="1" xfId="0" applyFont="1" applyBorder="1" applyAlignment="1">
      <alignment horizontal="left" vertical="top" wrapText="1"/>
    </xf>
    <xf numFmtId="0" fontId="3479" fillId="0" borderId="1" xfId="0" applyFont="1" applyBorder="1" applyAlignment="1">
      <alignment horizontal="left" vertical="top" wrapText="1"/>
    </xf>
    <xf numFmtId="0" fontId="3480" fillId="0" borderId="1" xfId="0" applyFont="1" applyBorder="1" applyAlignment="1">
      <alignment horizontal="left" vertical="top" wrapText="1"/>
    </xf>
    <xf numFmtId="0" fontId="3481" fillId="0" borderId="1" xfId="0" applyFont="1" applyBorder="1" applyAlignment="1">
      <alignment horizontal="left" vertical="top" wrapText="1"/>
    </xf>
    <xf numFmtId="0" fontId="3482" fillId="0" borderId="1" xfId="0" applyFont="1" applyBorder="1" applyAlignment="1">
      <alignment horizontal="left" vertical="top" wrapText="1"/>
    </xf>
    <xf numFmtId="0" fontId="3483" fillId="0" borderId="1" xfId="0" applyFont="1" applyBorder="1" applyAlignment="1">
      <alignment horizontal="left" vertical="top" wrapText="1"/>
    </xf>
    <xf numFmtId="0" fontId="3484" fillId="0" borderId="1" xfId="0" applyFont="1" applyBorder="1" applyAlignment="1">
      <alignment horizontal="left" vertical="top" wrapText="1"/>
    </xf>
    <xf numFmtId="0" fontId="3485" fillId="0" borderId="1" xfId="0" applyFont="1" applyBorder="1" applyAlignment="1">
      <alignment horizontal="left" vertical="top" wrapText="1"/>
    </xf>
    <xf numFmtId="0" fontId="3486" fillId="0" borderId="1" xfId="0" applyFont="1" applyBorder="1" applyAlignment="1">
      <alignment horizontal="left" vertical="top" wrapText="1"/>
    </xf>
    <xf numFmtId="0" fontId="3487" fillId="0" borderId="1" xfId="0" applyFont="1" applyBorder="1" applyAlignment="1">
      <alignment horizontal="left" vertical="top" wrapText="1"/>
    </xf>
    <xf numFmtId="0" fontId="3488" fillId="0" borderId="1" xfId="0" applyFont="1" applyBorder="1" applyAlignment="1">
      <alignment horizontal="left" vertical="top" wrapText="1"/>
    </xf>
    <xf numFmtId="0" fontId="3489" fillId="0" borderId="1" xfId="0" applyFont="1" applyBorder="1" applyAlignment="1">
      <alignment horizontal="left" vertical="top" wrapText="1"/>
    </xf>
    <xf numFmtId="0" fontId="3490" fillId="0" borderId="1" xfId="0" applyFont="1" applyBorder="1" applyAlignment="1">
      <alignment horizontal="left" vertical="top" wrapText="1"/>
    </xf>
    <xf numFmtId="0" fontId="3491" fillId="0" borderId="1" xfId="0" applyFont="1" applyBorder="1" applyAlignment="1">
      <alignment horizontal="left" vertical="top" wrapText="1"/>
    </xf>
    <xf numFmtId="0" fontId="3492" fillId="0" borderId="1" xfId="0" applyFont="1" applyBorder="1" applyAlignment="1">
      <alignment horizontal="left" vertical="top" wrapText="1"/>
    </xf>
    <xf numFmtId="0" fontId="3493" fillId="0" borderId="1" xfId="0" applyFont="1" applyBorder="1" applyAlignment="1">
      <alignment horizontal="left" vertical="top" wrapText="1"/>
    </xf>
    <xf numFmtId="0" fontId="3494" fillId="0" borderId="1" xfId="0" applyFont="1" applyBorder="1" applyAlignment="1">
      <alignment horizontal="left" vertical="top" wrapText="1"/>
    </xf>
    <xf numFmtId="0" fontId="3495" fillId="0" borderId="1" xfId="0" applyFont="1" applyBorder="1" applyAlignment="1">
      <alignment horizontal="left" vertical="top" wrapText="1"/>
    </xf>
    <xf numFmtId="0" fontId="3496" fillId="0" borderId="1" xfId="0" applyFont="1" applyBorder="1" applyAlignment="1">
      <alignment horizontal="left" vertical="top" wrapText="1"/>
    </xf>
    <xf numFmtId="0" fontId="3497" fillId="0" borderId="1" xfId="0" applyFont="1" applyBorder="1" applyAlignment="1">
      <alignment horizontal="left" vertical="top" wrapText="1"/>
    </xf>
    <xf numFmtId="0" fontId="3498" fillId="0" borderId="1" xfId="0" applyFont="1" applyBorder="1" applyAlignment="1">
      <alignment horizontal="left" vertical="top" wrapText="1"/>
    </xf>
    <xf numFmtId="0" fontId="3499" fillId="0" borderId="1" xfId="0" applyFont="1" applyBorder="1" applyAlignment="1">
      <alignment horizontal="left" vertical="top" wrapText="1"/>
    </xf>
    <xf numFmtId="0" fontId="3500" fillId="0" borderId="1" xfId="0" applyFont="1" applyBorder="1" applyAlignment="1">
      <alignment horizontal="left" vertical="top" wrapText="1"/>
    </xf>
    <xf numFmtId="0" fontId="3501" fillId="0" borderId="1" xfId="0" applyFont="1" applyBorder="1" applyAlignment="1">
      <alignment horizontal="left" vertical="top" wrapText="1"/>
    </xf>
    <xf numFmtId="0" fontId="3502" fillId="0" borderId="1" xfId="0" applyFont="1" applyBorder="1" applyAlignment="1">
      <alignment horizontal="left" vertical="top" wrapText="1"/>
    </xf>
    <xf numFmtId="0" fontId="3503" fillId="0" borderId="1" xfId="0" applyFont="1" applyBorder="1" applyAlignment="1">
      <alignment horizontal="left" vertical="top" wrapText="1"/>
    </xf>
    <xf numFmtId="0" fontId="3504" fillId="0" borderId="1" xfId="0" applyFont="1" applyBorder="1" applyAlignment="1">
      <alignment horizontal="left" vertical="top" wrapText="1"/>
    </xf>
    <xf numFmtId="0" fontId="3505" fillId="0" borderId="1" xfId="0" applyFont="1" applyBorder="1" applyAlignment="1">
      <alignment horizontal="left" vertical="top" wrapText="1"/>
    </xf>
    <xf numFmtId="0" fontId="3506" fillId="0" borderId="1" xfId="0" applyFont="1" applyBorder="1" applyAlignment="1">
      <alignment horizontal="left" vertical="top" wrapText="1"/>
    </xf>
    <xf numFmtId="0" fontId="3507" fillId="0" borderId="1" xfId="0" applyFont="1" applyBorder="1" applyAlignment="1">
      <alignment horizontal="left" vertical="top" wrapText="1"/>
    </xf>
    <xf numFmtId="0" fontId="3508" fillId="0" borderId="1" xfId="0" applyFont="1" applyBorder="1" applyAlignment="1">
      <alignment horizontal="left" vertical="top" wrapText="1"/>
    </xf>
    <xf numFmtId="0" fontId="3509" fillId="0" borderId="1" xfId="0" applyFont="1" applyBorder="1" applyAlignment="1">
      <alignment horizontal="left" vertical="top" wrapText="1"/>
    </xf>
    <xf numFmtId="0" fontId="3510" fillId="0" borderId="1" xfId="0" applyFont="1" applyBorder="1" applyAlignment="1">
      <alignment horizontal="left" vertical="top" wrapText="1"/>
    </xf>
    <xf numFmtId="0" fontId="3511" fillId="0" borderId="1" xfId="0" applyFont="1" applyBorder="1" applyAlignment="1">
      <alignment horizontal="left" vertical="top" wrapText="1"/>
    </xf>
    <xf numFmtId="0" fontId="3512" fillId="0" borderId="1" xfId="0" applyFont="1" applyBorder="1" applyAlignment="1">
      <alignment horizontal="left" vertical="top" wrapText="1"/>
    </xf>
    <xf numFmtId="0" fontId="3513" fillId="0" borderId="1" xfId="0" applyFont="1" applyBorder="1" applyAlignment="1">
      <alignment horizontal="left" vertical="top" wrapText="1"/>
    </xf>
    <xf numFmtId="0" fontId="3514" fillId="0" borderId="1" xfId="0" applyFont="1" applyBorder="1" applyAlignment="1">
      <alignment horizontal="left" vertical="top" wrapText="1"/>
    </xf>
    <xf numFmtId="0" fontId="3515" fillId="0" borderId="1" xfId="0" applyFont="1" applyBorder="1" applyAlignment="1">
      <alignment horizontal="left" vertical="top" wrapText="1"/>
    </xf>
    <xf numFmtId="0" fontId="3516" fillId="0" borderId="1" xfId="0" applyFont="1" applyBorder="1" applyAlignment="1">
      <alignment horizontal="left" vertical="top" wrapText="1"/>
    </xf>
    <xf numFmtId="0" fontId="3517" fillId="0" borderId="1" xfId="0" applyFont="1" applyBorder="1" applyAlignment="1">
      <alignment horizontal="left" vertical="top" wrapText="1"/>
    </xf>
    <xf numFmtId="0" fontId="3518" fillId="0" borderId="1" xfId="0" applyFont="1" applyBorder="1" applyAlignment="1">
      <alignment horizontal="left" vertical="top" wrapText="1"/>
    </xf>
    <xf numFmtId="0" fontId="3519" fillId="0" borderId="1" xfId="0" applyFont="1" applyBorder="1" applyAlignment="1">
      <alignment horizontal="left" vertical="top" wrapText="1"/>
    </xf>
    <xf numFmtId="0" fontId="3520" fillId="0" borderId="1" xfId="0" applyFont="1" applyBorder="1" applyAlignment="1">
      <alignment horizontal="left" vertical="top" wrapText="1"/>
    </xf>
    <xf numFmtId="0" fontId="3521" fillId="0" borderId="1" xfId="0" applyFont="1" applyBorder="1" applyAlignment="1">
      <alignment horizontal="left" vertical="top" wrapText="1"/>
    </xf>
    <xf numFmtId="0" fontId="3522" fillId="0" borderId="1" xfId="0" applyFont="1" applyBorder="1" applyAlignment="1">
      <alignment horizontal="left" vertical="top" wrapText="1"/>
    </xf>
    <xf numFmtId="0" fontId="3523" fillId="0" borderId="1" xfId="0" applyFont="1" applyBorder="1" applyAlignment="1">
      <alignment horizontal="left" vertical="top" wrapText="1"/>
    </xf>
    <xf numFmtId="0" fontId="3524" fillId="0" borderId="1" xfId="0" applyFont="1" applyBorder="1" applyAlignment="1">
      <alignment horizontal="left" vertical="top" wrapText="1"/>
    </xf>
    <xf numFmtId="0" fontId="3525" fillId="0" borderId="1" xfId="0" applyFont="1" applyBorder="1" applyAlignment="1">
      <alignment horizontal="left" vertical="top" wrapText="1"/>
    </xf>
    <xf numFmtId="0" fontId="3526" fillId="0" borderId="1" xfId="0" applyFont="1" applyBorder="1" applyAlignment="1">
      <alignment horizontal="left" vertical="top" wrapText="1"/>
    </xf>
    <xf numFmtId="0" fontId="3527" fillId="0" borderId="1" xfId="0" applyFont="1" applyBorder="1" applyAlignment="1">
      <alignment horizontal="left" vertical="top" wrapText="1"/>
    </xf>
    <xf numFmtId="0" fontId="3528" fillId="0" borderId="1" xfId="0" applyFont="1" applyBorder="1" applyAlignment="1">
      <alignment horizontal="left" vertical="top" wrapText="1"/>
    </xf>
    <xf numFmtId="0" fontId="3529" fillId="0" borderId="1" xfId="0" applyFont="1" applyBorder="1" applyAlignment="1">
      <alignment horizontal="left" vertical="top" wrapText="1"/>
    </xf>
    <xf numFmtId="0" fontId="3530" fillId="0" borderId="1" xfId="0" applyFont="1" applyBorder="1" applyAlignment="1">
      <alignment horizontal="left" vertical="top" wrapText="1"/>
    </xf>
    <xf numFmtId="0" fontId="3531" fillId="0" borderId="1" xfId="0" applyFont="1" applyBorder="1" applyAlignment="1">
      <alignment horizontal="left" vertical="top" wrapText="1"/>
    </xf>
    <xf numFmtId="0" fontId="3532" fillId="0" borderId="1" xfId="0" applyFont="1" applyBorder="1" applyAlignment="1">
      <alignment horizontal="left" vertical="top" wrapText="1"/>
    </xf>
    <xf numFmtId="0" fontId="3533" fillId="0" borderId="1" xfId="0" applyFont="1" applyBorder="1" applyAlignment="1">
      <alignment horizontal="left" vertical="top" wrapText="1"/>
    </xf>
    <xf numFmtId="0" fontId="3534" fillId="0" borderId="1" xfId="0" applyFont="1" applyBorder="1" applyAlignment="1">
      <alignment horizontal="left" vertical="top" wrapText="1"/>
    </xf>
    <xf numFmtId="0" fontId="3535" fillId="0" borderId="1" xfId="0" applyFont="1" applyBorder="1" applyAlignment="1">
      <alignment horizontal="left" vertical="top" wrapText="1"/>
    </xf>
    <xf numFmtId="0" fontId="3536" fillId="0" borderId="1" xfId="0" applyFont="1" applyBorder="1" applyAlignment="1">
      <alignment horizontal="left" vertical="top" wrapText="1"/>
    </xf>
    <xf numFmtId="0" fontId="3537" fillId="0" borderId="1" xfId="0" applyFont="1" applyBorder="1" applyAlignment="1">
      <alignment horizontal="left" vertical="top" wrapText="1"/>
    </xf>
    <xf numFmtId="0" fontId="3538" fillId="0" borderId="1" xfId="0" applyFont="1" applyBorder="1" applyAlignment="1">
      <alignment horizontal="left" vertical="top" wrapText="1"/>
    </xf>
    <xf numFmtId="0" fontId="3539" fillId="0" borderId="1" xfId="0" applyFont="1" applyBorder="1" applyAlignment="1">
      <alignment horizontal="left" vertical="top" wrapText="1"/>
    </xf>
    <xf numFmtId="0" fontId="3540" fillId="0" borderId="1" xfId="0" applyFont="1" applyBorder="1" applyAlignment="1">
      <alignment horizontal="left" vertical="top" wrapText="1"/>
    </xf>
    <xf numFmtId="0" fontId="3541" fillId="0" borderId="1" xfId="0" applyFont="1" applyBorder="1" applyAlignment="1">
      <alignment horizontal="left" vertical="top" wrapText="1"/>
    </xf>
    <xf numFmtId="0" fontId="3542" fillId="0" borderId="1" xfId="0" applyFont="1" applyBorder="1" applyAlignment="1">
      <alignment horizontal="left" vertical="top" wrapText="1"/>
    </xf>
    <xf numFmtId="0" fontId="3543" fillId="0" borderId="1" xfId="0" applyFont="1" applyBorder="1" applyAlignment="1">
      <alignment horizontal="left" vertical="top" wrapText="1"/>
    </xf>
    <xf numFmtId="0" fontId="3544" fillId="0" borderId="1" xfId="0" applyFont="1" applyBorder="1" applyAlignment="1">
      <alignment horizontal="left" vertical="top" wrapText="1"/>
    </xf>
    <xf numFmtId="0" fontId="3545" fillId="0" borderId="1" xfId="0" applyFont="1" applyBorder="1" applyAlignment="1">
      <alignment horizontal="left" vertical="top" wrapText="1"/>
    </xf>
    <xf numFmtId="0" fontId="3546" fillId="0" borderId="1" xfId="0" applyFont="1" applyBorder="1" applyAlignment="1">
      <alignment horizontal="left" vertical="top" wrapText="1"/>
    </xf>
    <xf numFmtId="0" fontId="3547" fillId="0" borderId="1" xfId="0" applyFont="1" applyBorder="1" applyAlignment="1">
      <alignment horizontal="left" vertical="top" wrapText="1"/>
    </xf>
    <xf numFmtId="0" fontId="3548" fillId="0" borderId="1" xfId="0" applyFont="1" applyBorder="1" applyAlignment="1">
      <alignment horizontal="left" vertical="top" wrapText="1"/>
    </xf>
    <xf numFmtId="0" fontId="3549" fillId="0" borderId="1" xfId="0" applyFont="1" applyBorder="1" applyAlignment="1">
      <alignment horizontal="left" vertical="top" wrapText="1"/>
    </xf>
    <xf numFmtId="0" fontId="3550" fillId="0" borderId="1" xfId="0" applyFont="1" applyBorder="1" applyAlignment="1">
      <alignment horizontal="left" vertical="top" wrapText="1"/>
    </xf>
    <xf numFmtId="0" fontId="3551" fillId="0" borderId="1" xfId="0" applyFont="1" applyBorder="1" applyAlignment="1">
      <alignment horizontal="left" vertical="top" wrapText="1"/>
    </xf>
    <xf numFmtId="0" fontId="3552" fillId="0" borderId="1" xfId="0" applyFont="1" applyBorder="1" applyAlignment="1">
      <alignment horizontal="left" vertical="top" wrapText="1"/>
    </xf>
    <xf numFmtId="0" fontId="3553" fillId="0" borderId="1" xfId="0" applyFont="1" applyBorder="1" applyAlignment="1">
      <alignment horizontal="left" vertical="top" wrapText="1"/>
    </xf>
    <xf numFmtId="0" fontId="3554" fillId="0" borderId="1" xfId="0" applyFont="1" applyBorder="1" applyAlignment="1">
      <alignment horizontal="left" vertical="top" wrapText="1"/>
    </xf>
    <xf numFmtId="0" fontId="3555" fillId="0" borderId="1" xfId="0" applyFont="1" applyBorder="1" applyAlignment="1">
      <alignment horizontal="left" vertical="top" wrapText="1"/>
    </xf>
    <xf numFmtId="0" fontId="3556" fillId="0" borderId="1" xfId="0" applyFont="1" applyBorder="1" applyAlignment="1">
      <alignment horizontal="left" vertical="top" wrapText="1"/>
    </xf>
    <xf numFmtId="0" fontId="3557" fillId="0" borderId="1" xfId="0" applyFont="1" applyBorder="1" applyAlignment="1">
      <alignment horizontal="left" vertical="top" wrapText="1"/>
    </xf>
    <xf numFmtId="0" fontId="3558" fillId="0" borderId="1" xfId="0" applyFont="1" applyBorder="1" applyAlignment="1">
      <alignment horizontal="left" vertical="top" wrapText="1"/>
    </xf>
    <xf numFmtId="0" fontId="3559" fillId="0" borderId="1" xfId="0" applyFont="1" applyBorder="1" applyAlignment="1">
      <alignment horizontal="left" vertical="top" wrapText="1"/>
    </xf>
    <xf numFmtId="0" fontId="3560" fillId="0" borderId="1" xfId="0" applyFont="1" applyBorder="1" applyAlignment="1">
      <alignment horizontal="left" vertical="top" wrapText="1"/>
    </xf>
    <xf numFmtId="0" fontId="3561" fillId="0" borderId="1" xfId="0" applyFont="1" applyBorder="1" applyAlignment="1">
      <alignment horizontal="left" vertical="top" wrapText="1"/>
    </xf>
    <xf numFmtId="0" fontId="3562" fillId="0" borderId="1" xfId="0" applyFont="1" applyBorder="1" applyAlignment="1">
      <alignment horizontal="left" vertical="top" wrapText="1"/>
    </xf>
    <xf numFmtId="0" fontId="3563" fillId="0" borderId="1" xfId="0" applyFont="1" applyBorder="1" applyAlignment="1">
      <alignment horizontal="left" vertical="top" wrapText="1"/>
    </xf>
    <xf numFmtId="0" fontId="3564" fillId="0" borderId="1" xfId="0" applyFont="1" applyBorder="1" applyAlignment="1">
      <alignment horizontal="left" vertical="top" wrapText="1"/>
    </xf>
    <xf numFmtId="0" fontId="3565" fillId="0" borderId="1" xfId="0" applyFont="1" applyBorder="1" applyAlignment="1">
      <alignment horizontal="left" vertical="top" wrapText="1"/>
    </xf>
    <xf numFmtId="0" fontId="3566" fillId="0" borderId="1" xfId="0" applyFont="1" applyBorder="1" applyAlignment="1">
      <alignment horizontal="left" vertical="top" wrapText="1"/>
    </xf>
    <xf numFmtId="0" fontId="3567" fillId="0" borderId="1" xfId="0" applyFont="1" applyBorder="1" applyAlignment="1">
      <alignment horizontal="left" vertical="top" wrapText="1"/>
    </xf>
    <xf numFmtId="0" fontId="3568" fillId="0" borderId="1" xfId="0" applyFont="1" applyBorder="1" applyAlignment="1">
      <alignment horizontal="left" vertical="top" wrapText="1"/>
    </xf>
    <xf numFmtId="0" fontId="3569" fillId="0" borderId="1" xfId="0" applyFont="1" applyBorder="1" applyAlignment="1">
      <alignment horizontal="left" vertical="top" wrapText="1"/>
    </xf>
    <xf numFmtId="0" fontId="3570" fillId="0" borderId="1" xfId="0" applyFont="1" applyBorder="1" applyAlignment="1">
      <alignment horizontal="left" vertical="top" wrapText="1"/>
    </xf>
    <xf numFmtId="0" fontId="3571" fillId="0" borderId="1" xfId="0" applyFont="1" applyBorder="1" applyAlignment="1">
      <alignment horizontal="left" vertical="top" wrapText="1"/>
    </xf>
    <xf numFmtId="0" fontId="3572" fillId="0" borderId="1" xfId="0" applyFont="1" applyBorder="1" applyAlignment="1">
      <alignment horizontal="left" vertical="top" wrapText="1"/>
    </xf>
    <xf numFmtId="0" fontId="3573" fillId="0" borderId="1" xfId="0" applyFont="1" applyBorder="1" applyAlignment="1">
      <alignment horizontal="left" vertical="top" wrapText="1"/>
    </xf>
    <xf numFmtId="0" fontId="3575" fillId="0" borderId="1" xfId="0" applyFont="1" applyBorder="1" applyAlignment="1">
      <alignment horizontal="left" vertical="top" wrapText="1"/>
    </xf>
    <xf numFmtId="0" fontId="3576" fillId="0" borderId="1" xfId="0" applyFont="1" applyBorder="1" applyAlignment="1">
      <alignment horizontal="left" vertical="top" wrapText="1"/>
    </xf>
    <xf numFmtId="0" fontId="3577" fillId="0" borderId="1" xfId="0" applyFont="1" applyBorder="1" applyAlignment="1">
      <alignment horizontal="left" vertical="top" wrapText="1"/>
    </xf>
    <xf numFmtId="0" fontId="3578" fillId="0" borderId="1" xfId="0" applyFont="1" applyBorder="1" applyAlignment="1">
      <alignment horizontal="left" vertical="top" wrapText="1"/>
    </xf>
    <xf numFmtId="0" fontId="3579" fillId="0" borderId="1" xfId="0" applyFont="1" applyBorder="1" applyAlignment="1">
      <alignment horizontal="left" vertical="top" wrapText="1"/>
    </xf>
    <xf numFmtId="0" fontId="3580" fillId="0" borderId="1" xfId="0" applyFont="1" applyBorder="1" applyAlignment="1">
      <alignment horizontal="left" vertical="top" wrapText="1"/>
    </xf>
    <xf numFmtId="0" fontId="3581" fillId="0" borderId="1" xfId="0" applyFont="1" applyBorder="1" applyAlignment="1">
      <alignment horizontal="left" vertical="top" wrapText="1"/>
    </xf>
    <xf numFmtId="0" fontId="3582" fillId="0" borderId="1" xfId="0" applyFont="1" applyBorder="1" applyAlignment="1">
      <alignment horizontal="left" vertical="top" wrapText="1"/>
    </xf>
    <xf numFmtId="0" fontId="3583" fillId="0" borderId="1" xfId="0" applyFont="1" applyBorder="1" applyAlignment="1">
      <alignment horizontal="left" vertical="top" wrapText="1"/>
    </xf>
    <xf numFmtId="0" fontId="3584" fillId="0" borderId="1" xfId="0" applyFont="1" applyBorder="1" applyAlignment="1">
      <alignment horizontal="left" vertical="top" wrapText="1"/>
    </xf>
    <xf numFmtId="0" fontId="3585" fillId="0" borderId="1" xfId="0" applyFont="1" applyBorder="1" applyAlignment="1">
      <alignment horizontal="left" vertical="top" wrapText="1"/>
    </xf>
    <xf numFmtId="0" fontId="3586" fillId="0" borderId="1" xfId="0" applyFont="1" applyBorder="1" applyAlignment="1">
      <alignment horizontal="left" vertical="top" wrapText="1"/>
    </xf>
    <xf numFmtId="0" fontId="3587" fillId="0" borderId="1" xfId="0" applyFont="1" applyBorder="1" applyAlignment="1">
      <alignment horizontal="left" vertical="top" wrapText="1"/>
    </xf>
    <xf numFmtId="0" fontId="3588" fillId="0" borderId="1" xfId="0" applyFont="1" applyBorder="1" applyAlignment="1">
      <alignment horizontal="left" vertical="top" wrapText="1"/>
    </xf>
    <xf numFmtId="0" fontId="3589" fillId="0" borderId="1" xfId="0" applyFont="1" applyBorder="1" applyAlignment="1">
      <alignment horizontal="left" vertical="top" wrapText="1"/>
    </xf>
    <xf numFmtId="0" fontId="3590" fillId="0" borderId="1" xfId="0" applyFont="1" applyBorder="1" applyAlignment="1">
      <alignment horizontal="left" vertical="top" wrapText="1"/>
    </xf>
    <xf numFmtId="0" fontId="3591" fillId="0" borderId="1" xfId="0" applyFont="1" applyBorder="1" applyAlignment="1">
      <alignment horizontal="left" vertical="top" wrapText="1"/>
    </xf>
    <xf numFmtId="0" fontId="3592" fillId="0" borderId="1" xfId="0" applyFont="1" applyBorder="1" applyAlignment="1">
      <alignment horizontal="left" vertical="top" wrapText="1"/>
    </xf>
    <xf numFmtId="0" fontId="3593" fillId="0" borderId="1" xfId="0" applyFont="1" applyBorder="1" applyAlignment="1">
      <alignment horizontal="left" vertical="top" wrapText="1"/>
    </xf>
    <xf numFmtId="0" fontId="3594" fillId="0" borderId="1" xfId="0" applyFont="1" applyBorder="1" applyAlignment="1">
      <alignment horizontal="left" vertical="top" wrapText="1"/>
    </xf>
    <xf numFmtId="0" fontId="3595" fillId="0" borderId="1" xfId="0" applyFont="1" applyBorder="1" applyAlignment="1">
      <alignment horizontal="left" vertical="top" wrapText="1"/>
    </xf>
    <xf numFmtId="0" fontId="3596" fillId="0" borderId="1" xfId="0" applyFont="1" applyBorder="1" applyAlignment="1">
      <alignment horizontal="left" vertical="top" wrapText="1"/>
    </xf>
    <xf numFmtId="0" fontId="3597" fillId="0" borderId="1" xfId="0" applyFont="1" applyBorder="1" applyAlignment="1">
      <alignment horizontal="left" vertical="top" wrapText="1"/>
    </xf>
    <xf numFmtId="0" fontId="3598" fillId="0" borderId="1" xfId="0" applyFont="1" applyBorder="1" applyAlignment="1">
      <alignment horizontal="left" vertical="top" wrapText="1"/>
    </xf>
    <xf numFmtId="0" fontId="3599" fillId="0" borderId="1" xfId="0" applyFont="1" applyBorder="1" applyAlignment="1">
      <alignment horizontal="left" vertical="top" wrapText="1"/>
    </xf>
    <xf numFmtId="0" fontId="3600" fillId="0" borderId="1" xfId="0" applyFont="1" applyBorder="1" applyAlignment="1">
      <alignment horizontal="left" vertical="top" wrapText="1"/>
    </xf>
    <xf numFmtId="0" fontId="3601" fillId="0" borderId="1" xfId="0" applyFont="1" applyBorder="1" applyAlignment="1">
      <alignment horizontal="left" vertical="top" wrapText="1"/>
    </xf>
    <xf numFmtId="0" fontId="3602" fillId="0" borderId="1" xfId="0" applyFont="1" applyBorder="1" applyAlignment="1">
      <alignment horizontal="left" vertical="top" wrapText="1"/>
    </xf>
    <xf numFmtId="0" fontId="3603" fillId="0" borderId="1" xfId="0" applyFont="1" applyBorder="1" applyAlignment="1">
      <alignment horizontal="left" vertical="top" wrapText="1"/>
    </xf>
    <xf numFmtId="0" fontId="3604" fillId="0" borderId="1" xfId="0" applyFont="1" applyBorder="1" applyAlignment="1">
      <alignment horizontal="left" vertical="top" wrapText="1"/>
    </xf>
    <xf numFmtId="0" fontId="3605" fillId="0" borderId="1" xfId="0" applyFont="1" applyBorder="1" applyAlignment="1">
      <alignment horizontal="left" vertical="top" wrapText="1"/>
    </xf>
    <xf numFmtId="0" fontId="3606" fillId="0" borderId="1" xfId="0" applyFont="1" applyBorder="1" applyAlignment="1">
      <alignment horizontal="left" vertical="top" wrapText="1"/>
    </xf>
    <xf numFmtId="0" fontId="3607" fillId="0" borderId="1" xfId="0" applyFont="1" applyBorder="1" applyAlignment="1">
      <alignment horizontal="left" vertical="top" wrapText="1"/>
    </xf>
    <xf numFmtId="0" fontId="3608" fillId="0" borderId="1" xfId="0" applyFont="1" applyBorder="1" applyAlignment="1">
      <alignment horizontal="left" vertical="top" wrapText="1"/>
    </xf>
    <xf numFmtId="0" fontId="3609" fillId="0" borderId="1" xfId="0" applyFont="1" applyBorder="1" applyAlignment="1">
      <alignment horizontal="left" vertical="top" wrapText="1"/>
    </xf>
    <xf numFmtId="0" fontId="3610" fillId="0" borderId="1" xfId="0" applyFont="1" applyBorder="1" applyAlignment="1">
      <alignment horizontal="left" vertical="top" wrapText="1"/>
    </xf>
    <xf numFmtId="0" fontId="3611" fillId="0" borderId="1" xfId="0" applyFont="1" applyBorder="1" applyAlignment="1">
      <alignment horizontal="left" vertical="top" wrapText="1"/>
    </xf>
    <xf numFmtId="0" fontId="3612" fillId="0" borderId="1" xfId="0" applyFont="1" applyBorder="1" applyAlignment="1">
      <alignment horizontal="left" vertical="top" wrapText="1"/>
    </xf>
    <xf numFmtId="0" fontId="3613" fillId="0" borderId="1" xfId="0" applyFont="1" applyBorder="1" applyAlignment="1">
      <alignment horizontal="left" vertical="top" wrapText="1"/>
    </xf>
    <xf numFmtId="0" fontId="3614" fillId="0" borderId="1" xfId="0" applyFont="1" applyBorder="1" applyAlignment="1">
      <alignment horizontal="left" vertical="top" wrapText="1"/>
    </xf>
    <xf numFmtId="0" fontId="3615" fillId="0" borderId="1" xfId="0" applyFont="1" applyBorder="1" applyAlignment="1">
      <alignment horizontal="left" vertical="top" wrapText="1"/>
    </xf>
    <xf numFmtId="0" fontId="3616" fillId="0" borderId="1" xfId="0" applyFont="1" applyBorder="1" applyAlignment="1">
      <alignment horizontal="left" vertical="top" wrapText="1"/>
    </xf>
    <xf numFmtId="0" fontId="3617" fillId="0" borderId="1" xfId="0" applyFont="1" applyBorder="1" applyAlignment="1">
      <alignment horizontal="left" vertical="top" wrapText="1"/>
    </xf>
    <xf numFmtId="0" fontId="3618" fillId="0" borderId="1" xfId="0" applyFont="1" applyBorder="1" applyAlignment="1">
      <alignment horizontal="left" vertical="top" wrapText="1"/>
    </xf>
    <xf numFmtId="0" fontId="3619" fillId="0" borderId="1" xfId="0" applyFont="1" applyBorder="1" applyAlignment="1">
      <alignment horizontal="left" vertical="top" wrapText="1"/>
    </xf>
    <xf numFmtId="0" fontId="3620" fillId="0" borderId="1" xfId="0" applyFont="1" applyBorder="1" applyAlignment="1">
      <alignment horizontal="left" vertical="top" wrapText="1"/>
    </xf>
    <xf numFmtId="0" fontId="3621" fillId="0" borderId="1" xfId="0" applyFont="1" applyBorder="1" applyAlignment="1">
      <alignment horizontal="left" vertical="top" wrapText="1"/>
    </xf>
    <xf numFmtId="0" fontId="3622" fillId="0" borderId="1" xfId="0" applyFont="1" applyBorder="1" applyAlignment="1">
      <alignment horizontal="left" vertical="top" wrapText="1"/>
    </xf>
    <xf numFmtId="0" fontId="3623" fillId="0" borderId="1" xfId="0" applyFont="1" applyBorder="1" applyAlignment="1">
      <alignment horizontal="left" vertical="top" wrapText="1"/>
    </xf>
    <xf numFmtId="0" fontId="3624" fillId="0" borderId="1" xfId="0" applyFont="1" applyBorder="1" applyAlignment="1">
      <alignment horizontal="left" vertical="top" wrapText="1"/>
    </xf>
    <xf numFmtId="0" fontId="3625" fillId="0" borderId="1" xfId="0" applyFont="1" applyBorder="1" applyAlignment="1">
      <alignment horizontal="left" vertical="top" wrapText="1"/>
    </xf>
    <xf numFmtId="0" fontId="3626" fillId="0" borderId="1" xfId="0" applyFont="1" applyBorder="1" applyAlignment="1">
      <alignment horizontal="left" vertical="top" wrapText="1"/>
    </xf>
    <xf numFmtId="0" fontId="3627" fillId="0" borderId="1" xfId="0" applyFont="1" applyBorder="1" applyAlignment="1">
      <alignment horizontal="left" vertical="top" wrapText="1"/>
    </xf>
    <xf numFmtId="0" fontId="3628" fillId="0" borderId="1" xfId="0" applyFont="1" applyBorder="1" applyAlignment="1">
      <alignment horizontal="left" vertical="top" wrapText="1"/>
    </xf>
    <xf numFmtId="0" fontId="3629" fillId="0" borderId="1" xfId="0" applyFont="1" applyBorder="1" applyAlignment="1">
      <alignment horizontal="left" vertical="top" wrapText="1"/>
    </xf>
    <xf numFmtId="0" fontId="3630" fillId="0" borderId="1" xfId="0" applyFont="1" applyBorder="1" applyAlignment="1">
      <alignment horizontal="left" vertical="top" wrapText="1"/>
    </xf>
    <xf numFmtId="0" fontId="3631" fillId="0" borderId="1" xfId="0" applyFont="1" applyBorder="1" applyAlignment="1">
      <alignment horizontal="left" vertical="top" wrapText="1"/>
    </xf>
    <xf numFmtId="0" fontId="3632" fillId="0" borderId="1" xfId="0" applyFont="1" applyBorder="1" applyAlignment="1">
      <alignment horizontal="left" vertical="top" wrapText="1"/>
    </xf>
    <xf numFmtId="0" fontId="3633" fillId="0" borderId="1" xfId="0" applyFont="1" applyBorder="1" applyAlignment="1">
      <alignment horizontal="left" vertical="top" wrapText="1"/>
    </xf>
    <xf numFmtId="0" fontId="3634" fillId="0" borderId="1" xfId="0" applyFont="1" applyBorder="1" applyAlignment="1">
      <alignment horizontal="left" vertical="top" wrapText="1"/>
    </xf>
    <xf numFmtId="0" fontId="3635" fillId="0" borderId="1" xfId="0" applyFont="1" applyBorder="1" applyAlignment="1">
      <alignment horizontal="left" vertical="top" wrapText="1"/>
    </xf>
    <xf numFmtId="0" fontId="3636" fillId="0" borderId="1" xfId="0" applyFont="1" applyBorder="1" applyAlignment="1">
      <alignment horizontal="left" vertical="top" wrapText="1"/>
    </xf>
    <xf numFmtId="0" fontId="3637" fillId="0" borderId="1" xfId="0" applyFont="1" applyBorder="1" applyAlignment="1">
      <alignment horizontal="left" vertical="top" wrapText="1"/>
    </xf>
    <xf numFmtId="0" fontId="3638" fillId="0" borderId="1" xfId="0" applyFont="1" applyBorder="1" applyAlignment="1">
      <alignment horizontal="left" vertical="top" wrapText="1"/>
    </xf>
    <xf numFmtId="0" fontId="3639" fillId="0" borderId="1" xfId="0" applyFont="1" applyBorder="1" applyAlignment="1">
      <alignment horizontal="left" vertical="top" wrapText="1"/>
    </xf>
    <xf numFmtId="0" fontId="3640" fillId="0" borderId="1" xfId="0" applyFont="1" applyBorder="1" applyAlignment="1">
      <alignment horizontal="left" vertical="top" wrapText="1"/>
    </xf>
    <xf numFmtId="0" fontId="3641" fillId="0" borderId="1" xfId="0" applyFont="1" applyBorder="1" applyAlignment="1">
      <alignment horizontal="left" vertical="top" wrapText="1"/>
    </xf>
    <xf numFmtId="0" fontId="3642" fillId="0" borderId="1" xfId="0" applyFont="1" applyBorder="1" applyAlignment="1">
      <alignment horizontal="left" vertical="top" wrapText="1"/>
    </xf>
    <xf numFmtId="0" fontId="3643" fillId="0" borderId="1" xfId="0" applyFont="1" applyBorder="1" applyAlignment="1">
      <alignment horizontal="left" vertical="top" wrapText="1"/>
    </xf>
    <xf numFmtId="0" fontId="3644" fillId="0" borderId="1" xfId="0" applyFont="1" applyBorder="1" applyAlignment="1">
      <alignment horizontal="left" vertical="top" wrapText="1"/>
    </xf>
    <xf numFmtId="0" fontId="3645" fillId="0" borderId="1" xfId="0" applyFont="1" applyBorder="1" applyAlignment="1">
      <alignment horizontal="left" vertical="top" wrapText="1"/>
    </xf>
    <xf numFmtId="0" fontId="3646" fillId="0" borderId="1" xfId="0" applyFont="1" applyBorder="1" applyAlignment="1">
      <alignment horizontal="left" vertical="top" wrapText="1"/>
    </xf>
    <xf numFmtId="0" fontId="3647" fillId="0" borderId="1" xfId="0" applyFont="1" applyBorder="1" applyAlignment="1">
      <alignment horizontal="left" vertical="top" wrapText="1"/>
    </xf>
    <xf numFmtId="0" fontId="3648" fillId="0" borderId="1" xfId="0" applyFont="1" applyBorder="1" applyAlignment="1">
      <alignment horizontal="left" vertical="top" wrapText="1"/>
    </xf>
    <xf numFmtId="0" fontId="3649" fillId="0" borderId="1" xfId="0" applyFont="1" applyBorder="1" applyAlignment="1">
      <alignment horizontal="left" vertical="top" wrapText="1"/>
    </xf>
    <xf numFmtId="0" fontId="3650" fillId="0" borderId="1" xfId="0" applyFont="1" applyBorder="1" applyAlignment="1">
      <alignment horizontal="left" vertical="top" wrapText="1"/>
    </xf>
    <xf numFmtId="0" fontId="3651" fillId="0" borderId="1" xfId="0" applyFont="1" applyBorder="1" applyAlignment="1">
      <alignment horizontal="left" vertical="top" wrapText="1"/>
    </xf>
    <xf numFmtId="0" fontId="3652" fillId="0" borderId="1" xfId="0" applyFont="1" applyBorder="1" applyAlignment="1">
      <alignment horizontal="left" vertical="top" wrapText="1"/>
    </xf>
    <xf numFmtId="0" fontId="3653" fillId="0" borderId="1" xfId="0" applyFont="1" applyBorder="1" applyAlignment="1">
      <alignment horizontal="left" vertical="top" wrapText="1"/>
    </xf>
    <xf numFmtId="0" fontId="3654" fillId="0" borderId="1" xfId="0" applyFont="1" applyBorder="1" applyAlignment="1">
      <alignment horizontal="left" vertical="top" wrapText="1"/>
    </xf>
    <xf numFmtId="0" fontId="3655" fillId="0" borderId="1" xfId="0" applyFont="1" applyBorder="1" applyAlignment="1">
      <alignment horizontal="left" vertical="top" wrapText="1"/>
    </xf>
    <xf numFmtId="0" fontId="3656" fillId="0" borderId="1" xfId="0" applyFont="1" applyBorder="1" applyAlignment="1">
      <alignment horizontal="left" vertical="top" wrapText="1"/>
    </xf>
    <xf numFmtId="0" fontId="3657" fillId="0" borderId="1" xfId="0" applyFont="1" applyBorder="1" applyAlignment="1">
      <alignment horizontal="left" vertical="top" wrapText="1"/>
    </xf>
    <xf numFmtId="0" fontId="3658" fillId="0" borderId="1" xfId="0" applyFont="1" applyBorder="1" applyAlignment="1">
      <alignment horizontal="left" vertical="top" wrapText="1"/>
    </xf>
    <xf numFmtId="0" fontId="3659" fillId="0" borderId="1" xfId="0" applyFont="1" applyBorder="1" applyAlignment="1">
      <alignment horizontal="left" vertical="top" wrapText="1"/>
    </xf>
    <xf numFmtId="0" fontId="3660" fillId="0" borderId="1" xfId="0" applyFont="1" applyBorder="1" applyAlignment="1">
      <alignment horizontal="left" vertical="top" wrapText="1"/>
    </xf>
    <xf numFmtId="0" fontId="3661" fillId="0" borderId="1" xfId="0" applyFont="1" applyBorder="1" applyAlignment="1">
      <alignment horizontal="left" vertical="top" wrapText="1"/>
    </xf>
    <xf numFmtId="0" fontId="3662" fillId="0" borderId="1" xfId="0" applyFont="1" applyBorder="1" applyAlignment="1">
      <alignment horizontal="left" vertical="top" wrapText="1"/>
    </xf>
    <xf numFmtId="0" fontId="3663" fillId="0" borderId="1" xfId="0" applyFont="1" applyBorder="1" applyAlignment="1">
      <alignment horizontal="left" vertical="top" wrapText="1"/>
    </xf>
    <xf numFmtId="0" fontId="3664" fillId="0" borderId="1" xfId="0" applyFont="1" applyBorder="1" applyAlignment="1">
      <alignment horizontal="left" vertical="top" wrapText="1"/>
    </xf>
    <xf numFmtId="0" fontId="3665" fillId="0" borderId="1" xfId="0" applyFont="1" applyBorder="1" applyAlignment="1">
      <alignment horizontal="left" vertical="top" wrapText="1"/>
    </xf>
    <xf numFmtId="0" fontId="3666" fillId="0" borderId="1" xfId="0" applyFont="1" applyBorder="1" applyAlignment="1">
      <alignment horizontal="left" vertical="top" wrapText="1"/>
    </xf>
    <xf numFmtId="0" fontId="3667" fillId="0" borderId="1" xfId="0" applyFont="1" applyBorder="1" applyAlignment="1">
      <alignment horizontal="left" vertical="top" wrapText="1"/>
    </xf>
    <xf numFmtId="0" fontId="3668" fillId="0" borderId="1" xfId="0" applyFont="1" applyBorder="1" applyAlignment="1">
      <alignment horizontal="left" vertical="top" wrapText="1"/>
    </xf>
    <xf numFmtId="0" fontId="3669" fillId="0" borderId="1" xfId="0" applyFont="1" applyBorder="1" applyAlignment="1">
      <alignment horizontal="left" vertical="top" wrapText="1"/>
    </xf>
    <xf numFmtId="0" fontId="3670" fillId="0" borderId="1" xfId="0" applyFont="1" applyBorder="1" applyAlignment="1">
      <alignment horizontal="left" vertical="top" wrapText="1"/>
    </xf>
    <xf numFmtId="0" fontId="3671" fillId="0" borderId="1" xfId="0" applyFont="1" applyBorder="1" applyAlignment="1">
      <alignment horizontal="left" vertical="top" wrapText="1"/>
    </xf>
    <xf numFmtId="0" fontId="3672" fillId="0" borderId="1" xfId="0" applyFont="1" applyBorder="1" applyAlignment="1">
      <alignment horizontal="left" vertical="top" wrapText="1"/>
    </xf>
    <xf numFmtId="0" fontId="3673" fillId="0" borderId="1" xfId="0" applyFont="1" applyBorder="1" applyAlignment="1">
      <alignment horizontal="left" vertical="top" wrapText="1"/>
    </xf>
    <xf numFmtId="0" fontId="3674" fillId="0" borderId="1" xfId="0" applyFont="1" applyBorder="1" applyAlignment="1">
      <alignment horizontal="left" vertical="top" wrapText="1"/>
    </xf>
    <xf numFmtId="0" fontId="3675" fillId="0" borderId="1" xfId="0" applyFont="1" applyBorder="1" applyAlignment="1">
      <alignment horizontal="left" vertical="top" wrapText="1"/>
    </xf>
    <xf numFmtId="0" fontId="3676" fillId="0" borderId="1" xfId="0" applyFont="1" applyBorder="1" applyAlignment="1">
      <alignment horizontal="left" vertical="top" wrapText="1"/>
    </xf>
    <xf numFmtId="0" fontId="3677" fillId="0" borderId="1" xfId="0" applyFont="1" applyBorder="1" applyAlignment="1">
      <alignment horizontal="left" vertical="top" wrapText="1"/>
    </xf>
    <xf numFmtId="0" fontId="3678" fillId="0" borderId="1" xfId="0" applyFont="1" applyBorder="1" applyAlignment="1">
      <alignment horizontal="left" vertical="top" wrapText="1"/>
    </xf>
    <xf numFmtId="0" fontId="3679" fillId="0" borderId="1" xfId="0" applyFont="1" applyBorder="1" applyAlignment="1">
      <alignment horizontal="left" vertical="top" wrapText="1"/>
    </xf>
    <xf numFmtId="0" fontId="3680" fillId="0" borderId="1" xfId="0" applyFont="1" applyBorder="1" applyAlignment="1">
      <alignment horizontal="left" vertical="top" wrapText="1"/>
    </xf>
    <xf numFmtId="0" fontId="3681" fillId="0" borderId="1" xfId="0" applyFont="1" applyBorder="1" applyAlignment="1">
      <alignment horizontal="left" vertical="top" wrapText="1"/>
    </xf>
    <xf numFmtId="0" fontId="3682" fillId="0" borderId="1" xfId="0" applyFont="1" applyBorder="1" applyAlignment="1">
      <alignment horizontal="left" vertical="top" wrapText="1"/>
    </xf>
    <xf numFmtId="0" fontId="3683" fillId="0" borderId="1" xfId="0" applyFont="1" applyBorder="1" applyAlignment="1">
      <alignment horizontal="left" vertical="top" wrapText="1"/>
    </xf>
    <xf numFmtId="0" fontId="3684" fillId="0" borderId="1" xfId="0" applyFont="1" applyBorder="1" applyAlignment="1">
      <alignment horizontal="left" vertical="top" wrapText="1"/>
    </xf>
    <xf numFmtId="0" fontId="3685" fillId="0" borderId="1" xfId="0" applyFont="1" applyBorder="1" applyAlignment="1">
      <alignment horizontal="left" vertical="top" wrapText="1"/>
    </xf>
    <xf numFmtId="0" fontId="3686" fillId="0" borderId="1" xfId="0" applyFont="1" applyBorder="1" applyAlignment="1">
      <alignment horizontal="left" vertical="top" wrapText="1"/>
    </xf>
    <xf numFmtId="0" fontId="3687" fillId="0" borderId="1" xfId="0" applyFont="1" applyBorder="1" applyAlignment="1">
      <alignment horizontal="left" vertical="top" wrapText="1"/>
    </xf>
    <xf numFmtId="0" fontId="3688" fillId="0" borderId="1" xfId="0" applyFont="1" applyBorder="1" applyAlignment="1">
      <alignment horizontal="left" vertical="top" wrapText="1"/>
    </xf>
    <xf numFmtId="0" fontId="3689" fillId="0" borderId="1" xfId="0" applyFont="1" applyBorder="1" applyAlignment="1">
      <alignment horizontal="left" vertical="top" wrapText="1"/>
    </xf>
    <xf numFmtId="0" fontId="3690" fillId="0" borderId="1" xfId="0" applyFont="1" applyBorder="1" applyAlignment="1">
      <alignment horizontal="left" vertical="top" wrapText="1"/>
    </xf>
    <xf numFmtId="0" fontId="3691" fillId="0" borderId="1" xfId="0" applyFont="1" applyBorder="1" applyAlignment="1">
      <alignment horizontal="left" vertical="top" wrapText="1"/>
    </xf>
    <xf numFmtId="0" fontId="3692" fillId="0" borderId="1" xfId="0" applyFont="1" applyBorder="1" applyAlignment="1">
      <alignment horizontal="left" vertical="top" wrapText="1"/>
    </xf>
    <xf numFmtId="0" fontId="3693" fillId="0" borderId="1" xfId="0" applyFont="1" applyBorder="1" applyAlignment="1">
      <alignment horizontal="left" vertical="top" wrapText="1"/>
    </xf>
    <xf numFmtId="0" fontId="3694" fillId="0" borderId="1" xfId="0" applyFont="1" applyBorder="1" applyAlignment="1">
      <alignment horizontal="left" vertical="top" wrapText="1"/>
    </xf>
    <xf numFmtId="0" fontId="3695" fillId="0" borderId="1" xfId="0" applyFont="1" applyBorder="1" applyAlignment="1">
      <alignment horizontal="left" vertical="top" wrapText="1"/>
    </xf>
    <xf numFmtId="0" fontId="3696" fillId="0" borderId="1" xfId="0" applyFont="1" applyBorder="1" applyAlignment="1">
      <alignment horizontal="left" vertical="top" wrapText="1"/>
    </xf>
    <xf numFmtId="0" fontId="3698" fillId="0" borderId="1" xfId="0" applyFont="1" applyBorder="1" applyAlignment="1">
      <alignment horizontal="left" vertical="top" wrapText="1"/>
    </xf>
    <xf numFmtId="0" fontId="3699" fillId="0" borderId="1" xfId="0" applyFont="1" applyBorder="1" applyAlignment="1">
      <alignment horizontal="left" vertical="top" wrapText="1"/>
    </xf>
    <xf numFmtId="0" fontId="3700" fillId="0" borderId="1" xfId="0" applyFont="1" applyBorder="1" applyAlignment="1">
      <alignment horizontal="left" vertical="top" wrapText="1"/>
    </xf>
    <xf numFmtId="0" fontId="3701" fillId="0" borderId="1" xfId="0" applyFont="1" applyBorder="1" applyAlignment="1">
      <alignment horizontal="left" vertical="top" wrapText="1"/>
    </xf>
    <xf numFmtId="0" fontId="3702" fillId="0" borderId="1" xfId="0" applyFont="1" applyBorder="1" applyAlignment="1">
      <alignment horizontal="left" vertical="top" wrapText="1"/>
    </xf>
    <xf numFmtId="0" fontId="3703" fillId="0" borderId="1" xfId="0" applyFont="1" applyBorder="1" applyAlignment="1">
      <alignment horizontal="left" vertical="top" wrapText="1"/>
    </xf>
    <xf numFmtId="0" fontId="3704" fillId="0" borderId="1" xfId="0" applyFont="1" applyBorder="1" applyAlignment="1">
      <alignment horizontal="left" vertical="top" wrapText="1"/>
    </xf>
    <xf numFmtId="0" fontId="3705" fillId="0" borderId="1" xfId="0" applyFont="1" applyBorder="1" applyAlignment="1">
      <alignment horizontal="left" vertical="top" wrapText="1"/>
    </xf>
    <xf numFmtId="0" fontId="3706" fillId="0" borderId="1" xfId="0" applyFont="1" applyBorder="1" applyAlignment="1">
      <alignment horizontal="left" vertical="top" wrapText="1"/>
    </xf>
    <xf numFmtId="0" fontId="3707" fillId="0" borderId="1" xfId="0" applyFont="1" applyBorder="1" applyAlignment="1">
      <alignment horizontal="left" vertical="top" wrapText="1"/>
    </xf>
    <xf numFmtId="0" fontId="3708" fillId="0" borderId="1" xfId="0" applyFont="1" applyBorder="1" applyAlignment="1">
      <alignment horizontal="left" vertical="top" wrapText="1"/>
    </xf>
    <xf numFmtId="0" fontId="3709" fillId="0" borderId="1" xfId="0" applyFont="1" applyBorder="1" applyAlignment="1">
      <alignment horizontal="left" vertical="top" wrapText="1"/>
    </xf>
    <xf numFmtId="0" fontId="3710" fillId="0" borderId="1" xfId="0" applyFont="1" applyBorder="1" applyAlignment="1">
      <alignment horizontal="left" vertical="top" wrapText="1"/>
    </xf>
    <xf numFmtId="0" fontId="3711" fillId="0" borderId="1" xfId="0" applyFont="1" applyBorder="1" applyAlignment="1">
      <alignment horizontal="left" vertical="top" wrapText="1"/>
    </xf>
    <xf numFmtId="0" fontId="3712" fillId="0" borderId="1" xfId="0" applyFont="1" applyBorder="1" applyAlignment="1">
      <alignment horizontal="left" vertical="top" wrapText="1"/>
    </xf>
    <xf numFmtId="0" fontId="3713" fillId="0" borderId="1" xfId="0" applyFont="1" applyBorder="1" applyAlignment="1">
      <alignment horizontal="left" vertical="top" wrapText="1"/>
    </xf>
    <xf numFmtId="0" fontId="3714" fillId="0" borderId="1" xfId="0" applyFont="1" applyBorder="1" applyAlignment="1">
      <alignment horizontal="left" vertical="top" wrapText="1"/>
    </xf>
    <xf numFmtId="0" fontId="3715" fillId="0" borderId="1" xfId="0" applyFont="1" applyBorder="1" applyAlignment="1">
      <alignment horizontal="left" vertical="top" wrapText="1"/>
    </xf>
    <xf numFmtId="0" fontId="3716" fillId="0" borderId="1" xfId="0" applyFont="1" applyBorder="1" applyAlignment="1">
      <alignment horizontal="left" vertical="top" wrapText="1"/>
    </xf>
    <xf numFmtId="0" fontId="3717" fillId="0" borderId="1" xfId="0" applyFont="1" applyBorder="1" applyAlignment="1">
      <alignment horizontal="left" vertical="top" wrapText="1"/>
    </xf>
    <xf numFmtId="0" fontId="3718" fillId="0" borderId="1" xfId="0" applyFont="1" applyBorder="1" applyAlignment="1">
      <alignment horizontal="left" vertical="top" wrapText="1"/>
    </xf>
    <xf numFmtId="0" fontId="3719" fillId="0" borderId="1" xfId="0" applyFont="1" applyBorder="1" applyAlignment="1">
      <alignment horizontal="left" vertical="top" wrapText="1"/>
    </xf>
    <xf numFmtId="0" fontId="3720" fillId="0" borderId="1" xfId="0" applyFont="1" applyBorder="1" applyAlignment="1">
      <alignment horizontal="left" vertical="top" wrapText="1"/>
    </xf>
    <xf numFmtId="0" fontId="3721" fillId="0" borderId="1" xfId="0" applyFont="1" applyBorder="1" applyAlignment="1">
      <alignment horizontal="left" vertical="top" wrapText="1"/>
    </xf>
    <xf numFmtId="0" fontId="3722" fillId="0" borderId="1" xfId="0" applyFont="1" applyBorder="1" applyAlignment="1">
      <alignment horizontal="left" vertical="top" wrapText="1"/>
    </xf>
    <xf numFmtId="0" fontId="3723" fillId="0" borderId="1" xfId="0" applyFont="1" applyBorder="1" applyAlignment="1">
      <alignment horizontal="left" vertical="top" wrapText="1"/>
    </xf>
    <xf numFmtId="0" fontId="3724" fillId="0" borderId="1" xfId="0" applyFont="1" applyBorder="1" applyAlignment="1">
      <alignment horizontal="left" vertical="top" wrapText="1"/>
    </xf>
    <xf numFmtId="0" fontId="3725" fillId="0" borderId="1" xfId="0" applyFont="1" applyBorder="1" applyAlignment="1">
      <alignment horizontal="left" vertical="top" wrapText="1"/>
    </xf>
    <xf numFmtId="0" fontId="3726" fillId="0" borderId="1" xfId="0" applyFont="1" applyBorder="1" applyAlignment="1">
      <alignment horizontal="left" vertical="top" wrapText="1"/>
    </xf>
    <xf numFmtId="0" fontId="3727" fillId="0" borderId="1" xfId="0" applyFont="1" applyBorder="1" applyAlignment="1">
      <alignment horizontal="left" vertical="top" wrapText="1"/>
    </xf>
    <xf numFmtId="0" fontId="3728" fillId="0" borderId="1" xfId="0" applyFont="1" applyBorder="1" applyAlignment="1">
      <alignment horizontal="left" vertical="top" wrapText="1"/>
    </xf>
    <xf numFmtId="0" fontId="3729" fillId="0" borderId="1" xfId="0" applyFont="1" applyBorder="1" applyAlignment="1">
      <alignment horizontal="left" vertical="top" wrapText="1"/>
    </xf>
    <xf numFmtId="0" fontId="3730" fillId="0" borderId="1" xfId="0" applyFont="1" applyBorder="1" applyAlignment="1">
      <alignment horizontal="left" vertical="top" wrapText="1"/>
    </xf>
    <xf numFmtId="0" fontId="3731" fillId="0" borderId="1" xfId="0" applyFont="1" applyBorder="1" applyAlignment="1">
      <alignment horizontal="left" vertical="top" wrapText="1"/>
    </xf>
    <xf numFmtId="0" fontId="3732" fillId="0" borderId="1" xfId="0" applyFont="1" applyBorder="1" applyAlignment="1">
      <alignment horizontal="left" vertical="top" wrapText="1"/>
    </xf>
    <xf numFmtId="0" fontId="3733" fillId="0" borderId="1" xfId="0" applyFont="1" applyBorder="1" applyAlignment="1">
      <alignment horizontal="left" vertical="top" wrapText="1"/>
    </xf>
    <xf numFmtId="0" fontId="3734" fillId="0" borderId="1" xfId="0" applyFont="1" applyBorder="1" applyAlignment="1">
      <alignment horizontal="left" vertical="top" wrapText="1"/>
    </xf>
    <xf numFmtId="0" fontId="3735" fillId="0" borderId="1" xfId="0" applyFont="1" applyBorder="1" applyAlignment="1">
      <alignment horizontal="left" vertical="top" wrapText="1"/>
    </xf>
    <xf numFmtId="0" fontId="3736" fillId="0" borderId="1" xfId="0" applyFont="1" applyBorder="1" applyAlignment="1">
      <alignment horizontal="left" vertical="top" wrapText="1"/>
    </xf>
    <xf numFmtId="0" fontId="3737" fillId="0" borderId="1" xfId="0" applyFont="1" applyBorder="1" applyAlignment="1">
      <alignment horizontal="left" vertical="top" wrapText="1"/>
    </xf>
    <xf numFmtId="0" fontId="3738" fillId="0" borderId="1" xfId="0" applyFont="1" applyBorder="1" applyAlignment="1">
      <alignment horizontal="left" vertical="top" wrapText="1"/>
    </xf>
    <xf numFmtId="0" fontId="3739" fillId="0" borderId="1" xfId="0" applyFont="1" applyBorder="1" applyAlignment="1">
      <alignment horizontal="left" vertical="top" wrapText="1"/>
    </xf>
    <xf numFmtId="0" fontId="3740" fillId="0" borderId="1" xfId="0" applyFont="1" applyBorder="1" applyAlignment="1">
      <alignment horizontal="left" vertical="top" wrapText="1"/>
    </xf>
    <xf numFmtId="0" fontId="3741" fillId="0" borderId="1" xfId="0" applyFont="1" applyBorder="1" applyAlignment="1">
      <alignment horizontal="left" vertical="top" wrapText="1"/>
    </xf>
    <xf numFmtId="0" fontId="3742" fillId="0" borderId="1" xfId="0" applyFont="1" applyBorder="1" applyAlignment="1">
      <alignment horizontal="left" vertical="top" wrapText="1"/>
    </xf>
    <xf numFmtId="0" fontId="3743" fillId="0" borderId="1" xfId="0" applyFont="1" applyBorder="1" applyAlignment="1">
      <alignment horizontal="left" vertical="top" wrapText="1"/>
    </xf>
    <xf numFmtId="0" fontId="3744" fillId="0" borderId="1" xfId="0" applyFont="1" applyBorder="1" applyAlignment="1">
      <alignment horizontal="left" vertical="top" wrapText="1"/>
    </xf>
    <xf numFmtId="0" fontId="3745" fillId="0" borderId="1" xfId="0" applyFont="1" applyBorder="1" applyAlignment="1">
      <alignment horizontal="left" vertical="top" wrapText="1"/>
    </xf>
    <xf numFmtId="0" fontId="3746" fillId="0" borderId="1" xfId="0" applyFont="1" applyBorder="1" applyAlignment="1">
      <alignment horizontal="left" vertical="top" wrapText="1"/>
    </xf>
    <xf numFmtId="0" fontId="3747" fillId="0" borderId="1" xfId="0" applyFont="1" applyBorder="1" applyAlignment="1">
      <alignment horizontal="left" vertical="top" wrapText="1"/>
    </xf>
    <xf numFmtId="0" fontId="3748" fillId="0" borderId="1" xfId="0" applyFont="1" applyBorder="1" applyAlignment="1">
      <alignment horizontal="left" vertical="top" wrapText="1"/>
    </xf>
    <xf numFmtId="0" fontId="3749" fillId="0" borderId="1" xfId="0" applyFont="1" applyBorder="1" applyAlignment="1">
      <alignment horizontal="left" vertical="top" wrapText="1"/>
    </xf>
    <xf numFmtId="0" fontId="3750" fillId="0" borderId="1" xfId="0" applyFont="1" applyBorder="1" applyAlignment="1">
      <alignment horizontal="left" vertical="top" wrapText="1"/>
    </xf>
    <xf numFmtId="0" fontId="3751" fillId="0" borderId="1" xfId="0" applyFont="1" applyBorder="1" applyAlignment="1">
      <alignment horizontal="left" vertical="top" wrapText="1"/>
    </xf>
    <xf numFmtId="0" fontId="3752" fillId="0" borderId="1" xfId="0" applyFont="1" applyBorder="1" applyAlignment="1">
      <alignment horizontal="left" vertical="top" wrapText="1"/>
    </xf>
    <xf numFmtId="0" fontId="3753" fillId="0" borderId="1" xfId="0" applyFont="1" applyBorder="1" applyAlignment="1">
      <alignment horizontal="left" vertical="top" wrapText="1"/>
    </xf>
    <xf numFmtId="0" fontId="3754" fillId="0" borderId="1" xfId="0" applyFont="1" applyBorder="1" applyAlignment="1">
      <alignment horizontal="left" vertical="top" wrapText="1"/>
    </xf>
    <xf numFmtId="0" fontId="3755" fillId="0" borderId="1" xfId="0" applyFont="1" applyBorder="1" applyAlignment="1">
      <alignment horizontal="left" vertical="top" wrapText="1"/>
    </xf>
    <xf numFmtId="0" fontId="3756" fillId="0" borderId="1" xfId="0" applyFont="1" applyBorder="1" applyAlignment="1">
      <alignment horizontal="left" vertical="top" wrapText="1"/>
    </xf>
    <xf numFmtId="0" fontId="3757" fillId="0" borderId="1" xfId="0" applyFont="1" applyBorder="1" applyAlignment="1">
      <alignment horizontal="left" vertical="top" wrapText="1"/>
    </xf>
    <xf numFmtId="0" fontId="3758" fillId="0" borderId="1" xfId="0" applyFont="1" applyBorder="1" applyAlignment="1">
      <alignment horizontal="left" vertical="top" wrapText="1"/>
    </xf>
    <xf numFmtId="0" fontId="3759" fillId="0" borderId="1" xfId="0" applyFont="1" applyBorder="1" applyAlignment="1">
      <alignment horizontal="left" vertical="top" wrapText="1"/>
    </xf>
    <xf numFmtId="0" fontId="3760" fillId="0" borderId="1" xfId="0" applyFont="1" applyBorder="1" applyAlignment="1">
      <alignment horizontal="left" vertical="top" wrapText="1"/>
    </xf>
    <xf numFmtId="0" fontId="3761" fillId="0" borderId="1" xfId="0" applyFont="1" applyBorder="1" applyAlignment="1">
      <alignment horizontal="left" vertical="top" wrapText="1"/>
    </xf>
    <xf numFmtId="0" fontId="3762" fillId="0" borderId="1" xfId="0" applyFont="1" applyBorder="1" applyAlignment="1">
      <alignment horizontal="left" vertical="top" wrapText="1"/>
    </xf>
    <xf numFmtId="0" fontId="3763" fillId="0" borderId="1" xfId="0" applyFont="1" applyBorder="1" applyAlignment="1">
      <alignment horizontal="left" vertical="top" wrapText="1"/>
    </xf>
    <xf numFmtId="0" fontId="3764" fillId="0" borderId="1" xfId="0" applyFont="1" applyBorder="1" applyAlignment="1">
      <alignment horizontal="left" vertical="top" wrapText="1"/>
    </xf>
    <xf numFmtId="0" fontId="3765" fillId="0" borderId="1" xfId="0" applyFont="1" applyBorder="1" applyAlignment="1">
      <alignment horizontal="left" vertical="top" wrapText="1"/>
    </xf>
    <xf numFmtId="0" fontId="3766" fillId="0" borderId="1" xfId="0" applyFont="1" applyBorder="1" applyAlignment="1">
      <alignment horizontal="left" vertical="top" wrapText="1"/>
    </xf>
    <xf numFmtId="0" fontId="3767" fillId="0" borderId="1" xfId="0" applyFont="1" applyBorder="1" applyAlignment="1">
      <alignment horizontal="left" vertical="top" wrapText="1"/>
    </xf>
    <xf numFmtId="0" fontId="3768" fillId="0" borderId="1" xfId="0" applyFont="1" applyBorder="1" applyAlignment="1">
      <alignment horizontal="left" vertical="top" wrapText="1"/>
    </xf>
    <xf numFmtId="0" fontId="3769" fillId="0" borderId="1" xfId="0" applyFont="1" applyBorder="1" applyAlignment="1">
      <alignment horizontal="left" vertical="top" wrapText="1"/>
    </xf>
    <xf numFmtId="0" fontId="3770" fillId="0" borderId="1" xfId="0" applyFont="1" applyBorder="1" applyAlignment="1">
      <alignment horizontal="left" vertical="top" wrapText="1"/>
    </xf>
    <xf numFmtId="0" fontId="3771" fillId="0" borderId="1" xfId="0" applyFont="1" applyBorder="1" applyAlignment="1">
      <alignment horizontal="left" vertical="top" wrapText="1"/>
    </xf>
    <xf numFmtId="0" fontId="3772" fillId="0" borderId="1" xfId="0" applyFont="1" applyBorder="1" applyAlignment="1">
      <alignment horizontal="left" vertical="top" wrapText="1"/>
    </xf>
    <xf numFmtId="0" fontId="3773" fillId="0" borderId="1" xfId="0" applyFont="1" applyBorder="1" applyAlignment="1">
      <alignment horizontal="left" vertical="top" wrapText="1"/>
    </xf>
    <xf numFmtId="0" fontId="3774" fillId="0" borderId="1" xfId="0" applyFont="1" applyBorder="1" applyAlignment="1">
      <alignment horizontal="left" vertical="top" wrapText="1"/>
    </xf>
    <xf numFmtId="0" fontId="3775" fillId="0" borderId="1" xfId="0" applyFont="1" applyBorder="1" applyAlignment="1">
      <alignment horizontal="left" vertical="top" wrapText="1"/>
    </xf>
    <xf numFmtId="0" fontId="3776" fillId="0" borderId="1" xfId="0" applyFont="1" applyBorder="1" applyAlignment="1">
      <alignment horizontal="left" vertical="top" wrapText="1"/>
    </xf>
    <xf numFmtId="0" fontId="3777" fillId="0" borderId="1" xfId="0" applyFont="1" applyBorder="1" applyAlignment="1">
      <alignment horizontal="left" vertical="top" wrapText="1"/>
    </xf>
    <xf numFmtId="0" fontId="3778" fillId="0" borderId="1" xfId="0" applyFont="1" applyBorder="1" applyAlignment="1">
      <alignment horizontal="left" vertical="top" wrapText="1"/>
    </xf>
    <xf numFmtId="0" fontId="3779" fillId="0" borderId="1" xfId="0" applyFont="1" applyBorder="1" applyAlignment="1">
      <alignment horizontal="left" vertical="top" wrapText="1"/>
    </xf>
    <xf numFmtId="0" fontId="3780" fillId="0" borderId="1" xfId="0" applyFont="1" applyBorder="1" applyAlignment="1">
      <alignment horizontal="left" vertical="top" wrapText="1"/>
    </xf>
    <xf numFmtId="0" fontId="3781" fillId="0" borderId="1" xfId="0" applyFont="1" applyBorder="1" applyAlignment="1">
      <alignment horizontal="left" vertical="top" wrapText="1"/>
    </xf>
    <xf numFmtId="0" fontId="3782" fillId="0" borderId="1" xfId="0" applyFont="1" applyBorder="1" applyAlignment="1">
      <alignment horizontal="left" vertical="top" wrapText="1"/>
    </xf>
    <xf numFmtId="0" fontId="3783" fillId="0" borderId="1" xfId="0" applyFont="1" applyBorder="1" applyAlignment="1">
      <alignment horizontal="left" vertical="top" wrapText="1"/>
    </xf>
    <xf numFmtId="0" fontId="3784" fillId="0" borderId="1" xfId="0" applyFont="1" applyBorder="1" applyAlignment="1">
      <alignment horizontal="left" vertical="top" wrapText="1"/>
    </xf>
    <xf numFmtId="0" fontId="3785" fillId="0" borderId="1" xfId="0" applyFont="1" applyBorder="1" applyAlignment="1">
      <alignment horizontal="left" vertical="top" wrapText="1"/>
    </xf>
    <xf numFmtId="0" fontId="3786" fillId="0" borderId="1" xfId="0" applyFont="1" applyBorder="1" applyAlignment="1">
      <alignment horizontal="left" vertical="top" wrapText="1"/>
    </xf>
    <xf numFmtId="0" fontId="3787" fillId="0" borderId="1" xfId="0" applyFont="1" applyBorder="1" applyAlignment="1">
      <alignment horizontal="left" vertical="top" wrapText="1"/>
    </xf>
    <xf numFmtId="0" fontId="3788" fillId="0" borderId="1" xfId="0" applyFont="1" applyBorder="1" applyAlignment="1">
      <alignment horizontal="left" vertical="top" wrapText="1"/>
    </xf>
    <xf numFmtId="0" fontId="3789" fillId="0" borderId="1" xfId="0" applyFont="1" applyBorder="1" applyAlignment="1">
      <alignment horizontal="left" vertical="top" wrapText="1"/>
    </xf>
    <xf numFmtId="0" fontId="3790" fillId="0" borderId="1" xfId="0" applyFont="1" applyBorder="1" applyAlignment="1">
      <alignment horizontal="left" vertical="top" wrapText="1"/>
    </xf>
    <xf numFmtId="0" fontId="3791" fillId="0" borderId="1" xfId="0" applyFont="1" applyBorder="1" applyAlignment="1">
      <alignment horizontal="left" vertical="top" wrapText="1"/>
    </xf>
    <xf numFmtId="0" fontId="3792" fillId="0" borderId="1" xfId="0" applyFont="1" applyBorder="1" applyAlignment="1">
      <alignment horizontal="left" vertical="top" wrapText="1"/>
    </xf>
    <xf numFmtId="0" fontId="3793" fillId="0" borderId="1" xfId="0" applyFont="1" applyBorder="1" applyAlignment="1">
      <alignment horizontal="left" vertical="top" wrapText="1"/>
    </xf>
    <xf numFmtId="0" fontId="3794" fillId="0" borderId="1" xfId="0" applyFont="1" applyBorder="1" applyAlignment="1">
      <alignment horizontal="left" vertical="top" wrapText="1"/>
    </xf>
    <xf numFmtId="0" fontId="3795" fillId="0" borderId="1" xfId="0" applyFont="1" applyBorder="1" applyAlignment="1">
      <alignment horizontal="left" vertical="top" wrapText="1"/>
    </xf>
    <xf numFmtId="0" fontId="3796" fillId="0" borderId="1" xfId="0" applyFont="1" applyBorder="1" applyAlignment="1">
      <alignment horizontal="left" vertical="top" wrapText="1"/>
    </xf>
    <xf numFmtId="0" fontId="3797" fillId="0" borderId="1" xfId="0" applyFont="1" applyBorder="1" applyAlignment="1">
      <alignment horizontal="left" vertical="top" wrapText="1"/>
    </xf>
    <xf numFmtId="0" fontId="3798" fillId="0" borderId="1" xfId="0" applyFont="1" applyBorder="1" applyAlignment="1">
      <alignment horizontal="left" vertical="top" wrapText="1"/>
    </xf>
    <xf numFmtId="0" fontId="3799" fillId="0" borderId="1" xfId="0" applyFont="1" applyBorder="1" applyAlignment="1">
      <alignment horizontal="left" vertical="top" wrapText="1"/>
    </xf>
    <xf numFmtId="0" fontId="3800" fillId="0" borderId="1" xfId="0" applyFont="1" applyBorder="1" applyAlignment="1">
      <alignment horizontal="left" vertical="top" wrapText="1"/>
    </xf>
    <xf numFmtId="0" fontId="3801" fillId="0" borderId="1" xfId="0" applyFont="1" applyBorder="1" applyAlignment="1">
      <alignment horizontal="left" vertical="top" wrapText="1"/>
    </xf>
    <xf numFmtId="0" fontId="3802" fillId="0" borderId="1" xfId="0" applyFont="1" applyBorder="1" applyAlignment="1">
      <alignment horizontal="left" vertical="top" wrapText="1"/>
    </xf>
    <xf numFmtId="0" fontId="3803" fillId="0" borderId="1" xfId="0" applyFont="1" applyBorder="1" applyAlignment="1">
      <alignment horizontal="left" vertical="top" wrapText="1"/>
    </xf>
    <xf numFmtId="0" fontId="3804" fillId="0" borderId="1" xfId="0" applyFont="1" applyBorder="1" applyAlignment="1">
      <alignment horizontal="left" vertical="top" wrapText="1"/>
    </xf>
    <xf numFmtId="0" fontId="3805" fillId="0" borderId="1" xfId="0" applyFont="1" applyBorder="1" applyAlignment="1">
      <alignment horizontal="left" vertical="top" wrapText="1"/>
    </xf>
    <xf numFmtId="0" fontId="3806" fillId="0" borderId="1" xfId="0" applyFont="1" applyBorder="1" applyAlignment="1">
      <alignment horizontal="left" vertical="top" wrapText="1"/>
    </xf>
    <xf numFmtId="0" fontId="3807" fillId="0" borderId="1" xfId="0" applyFont="1" applyBorder="1" applyAlignment="1">
      <alignment horizontal="left" vertical="top" wrapText="1"/>
    </xf>
    <xf numFmtId="0" fontId="3808" fillId="0" borderId="1" xfId="0" applyFont="1" applyBorder="1" applyAlignment="1">
      <alignment horizontal="left" vertical="top" wrapText="1"/>
    </xf>
    <xf numFmtId="0" fontId="3809" fillId="0" borderId="1" xfId="0" applyFont="1" applyBorder="1" applyAlignment="1">
      <alignment horizontal="left" vertical="top" wrapText="1"/>
    </xf>
    <xf numFmtId="0" fontId="3810" fillId="0" borderId="1" xfId="0" applyFont="1" applyBorder="1" applyAlignment="1">
      <alignment horizontal="left" vertical="top" wrapText="1"/>
    </xf>
    <xf numFmtId="0" fontId="3811" fillId="0" borderId="1" xfId="0" applyFont="1" applyBorder="1" applyAlignment="1">
      <alignment horizontal="left" vertical="top" wrapText="1"/>
    </xf>
    <xf numFmtId="0" fontId="3812" fillId="0" borderId="1" xfId="0" applyFont="1" applyBorder="1" applyAlignment="1">
      <alignment horizontal="left" vertical="top" wrapText="1"/>
    </xf>
    <xf numFmtId="0" fontId="3813" fillId="0" borderId="1" xfId="0" applyFont="1" applyBorder="1" applyAlignment="1">
      <alignment horizontal="left" vertical="top" wrapText="1"/>
    </xf>
    <xf numFmtId="0" fontId="3814" fillId="0" borderId="1" xfId="0" applyFont="1" applyBorder="1" applyAlignment="1">
      <alignment horizontal="left" vertical="top" wrapText="1"/>
    </xf>
    <xf numFmtId="0" fontId="3815" fillId="0" borderId="1" xfId="0" applyFont="1" applyBorder="1" applyAlignment="1">
      <alignment horizontal="left" vertical="top" wrapText="1"/>
    </xf>
    <xf numFmtId="0" fontId="3816" fillId="0" borderId="1" xfId="0" applyFont="1" applyBorder="1" applyAlignment="1">
      <alignment horizontal="left" vertical="top" wrapText="1"/>
    </xf>
    <xf numFmtId="0" fontId="3817" fillId="0" borderId="1" xfId="0" applyFont="1" applyBorder="1" applyAlignment="1">
      <alignment horizontal="left" vertical="top" wrapText="1"/>
    </xf>
    <xf numFmtId="0" fontId="3818" fillId="0" borderId="1" xfId="0" applyFont="1" applyBorder="1" applyAlignment="1">
      <alignment horizontal="left" vertical="top" wrapText="1"/>
    </xf>
    <xf numFmtId="0" fontId="3819" fillId="0" borderId="1" xfId="0" applyFont="1" applyBorder="1" applyAlignment="1">
      <alignment horizontal="left" vertical="top" wrapText="1"/>
    </xf>
    <xf numFmtId="0" fontId="3821" fillId="0" borderId="1" xfId="0" applyFont="1" applyBorder="1" applyAlignment="1">
      <alignment horizontal="left" vertical="top" wrapText="1"/>
    </xf>
    <xf numFmtId="0" fontId="3822" fillId="0" borderId="1" xfId="0" applyFont="1" applyBorder="1" applyAlignment="1">
      <alignment horizontal="left" vertical="top" wrapText="1"/>
    </xf>
    <xf numFmtId="0" fontId="3823" fillId="0" borderId="1" xfId="0" applyFont="1" applyBorder="1" applyAlignment="1">
      <alignment horizontal="left" vertical="top" wrapText="1"/>
    </xf>
    <xf numFmtId="0" fontId="3824" fillId="0" borderId="1" xfId="0" applyFont="1" applyBorder="1" applyAlignment="1">
      <alignment horizontal="left" vertical="top" wrapText="1"/>
    </xf>
    <xf numFmtId="0" fontId="3825" fillId="0" borderId="1" xfId="0" applyFont="1" applyBorder="1" applyAlignment="1">
      <alignment horizontal="left" vertical="top" wrapText="1"/>
    </xf>
    <xf numFmtId="0" fontId="3826" fillId="0" borderId="1" xfId="0" applyFont="1" applyBorder="1" applyAlignment="1">
      <alignment horizontal="left" vertical="top" wrapText="1"/>
    </xf>
    <xf numFmtId="0" fontId="3827" fillId="0" borderId="1" xfId="0" applyFont="1" applyBorder="1" applyAlignment="1">
      <alignment horizontal="left" vertical="top" wrapText="1"/>
    </xf>
    <xf numFmtId="0" fontId="3828" fillId="0" borderId="1" xfId="0" applyFont="1" applyBorder="1" applyAlignment="1">
      <alignment horizontal="left" vertical="top" wrapText="1"/>
    </xf>
    <xf numFmtId="0" fontId="3829" fillId="0" borderId="1" xfId="0" applyFont="1" applyBorder="1" applyAlignment="1">
      <alignment horizontal="left" vertical="top" wrapText="1"/>
    </xf>
    <xf numFmtId="0" fontId="3830" fillId="0" borderId="1" xfId="0" applyFont="1" applyBorder="1" applyAlignment="1">
      <alignment horizontal="left" vertical="top" wrapText="1"/>
    </xf>
    <xf numFmtId="0" fontId="3831" fillId="0" borderId="1" xfId="0" applyFont="1" applyBorder="1" applyAlignment="1">
      <alignment horizontal="left" vertical="top" wrapText="1"/>
    </xf>
    <xf numFmtId="0" fontId="3832" fillId="0" borderId="1" xfId="0" applyFont="1" applyBorder="1" applyAlignment="1">
      <alignment horizontal="left" vertical="top" wrapText="1"/>
    </xf>
    <xf numFmtId="0" fontId="3833" fillId="0" borderId="1" xfId="0" applyFont="1" applyBorder="1" applyAlignment="1">
      <alignment horizontal="left" vertical="top" wrapText="1"/>
    </xf>
    <xf numFmtId="0" fontId="3834" fillId="0" borderId="1" xfId="0" applyFont="1" applyBorder="1" applyAlignment="1">
      <alignment horizontal="left" vertical="top" wrapText="1"/>
    </xf>
    <xf numFmtId="0" fontId="3835" fillId="0" borderId="1" xfId="0" applyFont="1" applyBorder="1" applyAlignment="1">
      <alignment horizontal="left" vertical="top" wrapText="1"/>
    </xf>
    <xf numFmtId="0" fontId="3836" fillId="0" borderId="1" xfId="0" applyFont="1" applyBorder="1" applyAlignment="1">
      <alignment horizontal="left" vertical="top" wrapText="1"/>
    </xf>
    <xf numFmtId="0" fontId="3837" fillId="0" borderId="1" xfId="0" applyFont="1" applyBorder="1" applyAlignment="1">
      <alignment horizontal="left" vertical="top" wrapText="1"/>
    </xf>
    <xf numFmtId="0" fontId="3838" fillId="0" borderId="1" xfId="0" applyFont="1" applyBorder="1" applyAlignment="1">
      <alignment horizontal="left" vertical="top" wrapText="1"/>
    </xf>
    <xf numFmtId="0" fontId="3839" fillId="0" borderId="1" xfId="0" applyFont="1" applyBorder="1" applyAlignment="1">
      <alignment horizontal="left" vertical="top" wrapText="1"/>
    </xf>
    <xf numFmtId="0" fontId="3840" fillId="0" borderId="1" xfId="0" applyFont="1" applyBorder="1" applyAlignment="1">
      <alignment horizontal="left" vertical="top" wrapText="1"/>
    </xf>
    <xf numFmtId="0" fontId="3841" fillId="0" borderId="1" xfId="0" applyFont="1" applyBorder="1" applyAlignment="1">
      <alignment horizontal="left" vertical="top" wrapText="1"/>
    </xf>
    <xf numFmtId="0" fontId="3842" fillId="0" borderId="1" xfId="0" applyFont="1" applyBorder="1" applyAlignment="1">
      <alignment horizontal="left" vertical="top" wrapText="1"/>
    </xf>
    <xf numFmtId="0" fontId="3843" fillId="0" borderId="1" xfId="0" applyFont="1" applyBorder="1" applyAlignment="1">
      <alignment horizontal="left" vertical="top" wrapText="1"/>
    </xf>
    <xf numFmtId="0" fontId="3844" fillId="0" borderId="1" xfId="0" applyFont="1" applyBorder="1" applyAlignment="1">
      <alignment horizontal="left" vertical="top" wrapText="1"/>
    </xf>
    <xf numFmtId="0" fontId="3845" fillId="0" borderId="1" xfId="0" applyFont="1" applyBorder="1" applyAlignment="1">
      <alignment horizontal="left" vertical="top" wrapText="1"/>
    </xf>
    <xf numFmtId="0" fontId="3846" fillId="0" borderId="1" xfId="0" applyFont="1" applyBorder="1" applyAlignment="1">
      <alignment horizontal="left" vertical="top" wrapText="1"/>
    </xf>
    <xf numFmtId="0" fontId="3847" fillId="0" borderId="1" xfId="0" applyFont="1" applyBorder="1" applyAlignment="1">
      <alignment horizontal="left" vertical="top" wrapText="1"/>
    </xf>
    <xf numFmtId="0" fontId="3848" fillId="0" borderId="1" xfId="0" applyFont="1" applyBorder="1" applyAlignment="1">
      <alignment horizontal="left" vertical="top" wrapText="1"/>
    </xf>
    <xf numFmtId="0" fontId="3849" fillId="0" borderId="1" xfId="0" applyFont="1" applyBorder="1" applyAlignment="1">
      <alignment horizontal="left" vertical="top" wrapText="1"/>
    </xf>
    <xf numFmtId="0" fontId="3850" fillId="0" borderId="1" xfId="0" applyFont="1" applyBorder="1" applyAlignment="1">
      <alignment horizontal="left" vertical="top" wrapText="1"/>
    </xf>
    <xf numFmtId="0" fontId="3851" fillId="0" borderId="1" xfId="0" applyFont="1" applyBorder="1" applyAlignment="1">
      <alignment horizontal="left" vertical="top" wrapText="1"/>
    </xf>
    <xf numFmtId="0" fontId="3852" fillId="0" borderId="1" xfId="0" applyFont="1" applyBorder="1" applyAlignment="1">
      <alignment horizontal="left" vertical="top" wrapText="1"/>
    </xf>
    <xf numFmtId="0" fontId="3853" fillId="0" borderId="1" xfId="0" applyFont="1" applyBorder="1" applyAlignment="1">
      <alignment horizontal="left" vertical="top" wrapText="1"/>
    </xf>
    <xf numFmtId="0" fontId="3854" fillId="0" borderId="1" xfId="0" applyFont="1" applyBorder="1" applyAlignment="1">
      <alignment horizontal="left" vertical="top" wrapText="1"/>
    </xf>
    <xf numFmtId="0" fontId="3855" fillId="0" borderId="1" xfId="0" applyFont="1" applyBorder="1" applyAlignment="1">
      <alignment horizontal="left" vertical="top" wrapText="1"/>
    </xf>
    <xf numFmtId="0" fontId="3856" fillId="0" borderId="1" xfId="0" applyFont="1" applyBorder="1" applyAlignment="1">
      <alignment horizontal="left" vertical="top" wrapText="1"/>
    </xf>
    <xf numFmtId="0" fontId="3857" fillId="0" borderId="1" xfId="0" applyFont="1" applyBorder="1" applyAlignment="1">
      <alignment horizontal="left" vertical="top" wrapText="1"/>
    </xf>
    <xf numFmtId="0" fontId="3858" fillId="0" borderId="1" xfId="0" applyFont="1" applyBorder="1" applyAlignment="1">
      <alignment horizontal="left" vertical="top" wrapText="1"/>
    </xf>
    <xf numFmtId="0" fontId="3859" fillId="0" borderId="1" xfId="0" applyFont="1" applyBorder="1" applyAlignment="1">
      <alignment horizontal="left" vertical="top" wrapText="1"/>
    </xf>
    <xf numFmtId="0" fontId="3860" fillId="0" borderId="1" xfId="0" applyFont="1" applyBorder="1" applyAlignment="1">
      <alignment horizontal="left" vertical="top" wrapText="1"/>
    </xf>
    <xf numFmtId="0" fontId="3861" fillId="0" borderId="1" xfId="0" applyFont="1" applyBorder="1" applyAlignment="1">
      <alignment horizontal="left" vertical="top" wrapText="1"/>
    </xf>
    <xf numFmtId="0" fontId="3862" fillId="0" borderId="1" xfId="0" applyFont="1" applyBorder="1" applyAlignment="1">
      <alignment horizontal="left" vertical="top" wrapText="1"/>
    </xf>
    <xf numFmtId="0" fontId="3863" fillId="0" borderId="1" xfId="0" applyFont="1" applyBorder="1" applyAlignment="1">
      <alignment horizontal="left" vertical="top" wrapText="1"/>
    </xf>
    <xf numFmtId="0" fontId="3864" fillId="0" borderId="1" xfId="0" applyFont="1" applyBorder="1" applyAlignment="1">
      <alignment horizontal="left" vertical="top" wrapText="1"/>
    </xf>
    <xf numFmtId="0" fontId="3865" fillId="0" borderId="1" xfId="0" applyFont="1" applyBorder="1" applyAlignment="1">
      <alignment horizontal="left" vertical="top" wrapText="1"/>
    </xf>
    <xf numFmtId="0" fontId="3866" fillId="0" borderId="1" xfId="0" applyFont="1" applyBorder="1" applyAlignment="1">
      <alignment horizontal="left" vertical="top" wrapText="1"/>
    </xf>
    <xf numFmtId="0" fontId="3867" fillId="0" borderId="1" xfId="0" applyFont="1" applyBorder="1" applyAlignment="1">
      <alignment horizontal="left" vertical="top" wrapText="1"/>
    </xf>
    <xf numFmtId="0" fontId="3868" fillId="0" borderId="1" xfId="0" applyFont="1" applyBorder="1" applyAlignment="1">
      <alignment horizontal="left" vertical="top" wrapText="1"/>
    </xf>
    <xf numFmtId="0" fontId="3869" fillId="0" borderId="1" xfId="0" applyFont="1" applyBorder="1" applyAlignment="1">
      <alignment horizontal="left" vertical="top" wrapText="1"/>
    </xf>
    <xf numFmtId="0" fontId="3870" fillId="0" borderId="1" xfId="0" applyFont="1" applyBorder="1" applyAlignment="1">
      <alignment horizontal="left" vertical="top" wrapText="1"/>
    </xf>
    <xf numFmtId="0" fontId="3871" fillId="0" borderId="1" xfId="0" applyFont="1" applyBorder="1" applyAlignment="1">
      <alignment horizontal="left" vertical="top" wrapText="1"/>
    </xf>
    <xf numFmtId="0" fontId="3872" fillId="0" borderId="1" xfId="0" applyFont="1" applyBorder="1" applyAlignment="1">
      <alignment horizontal="left" vertical="top" wrapText="1"/>
    </xf>
    <xf numFmtId="0" fontId="3873" fillId="0" borderId="1" xfId="0" applyFont="1" applyBorder="1" applyAlignment="1">
      <alignment horizontal="left" vertical="top" wrapText="1"/>
    </xf>
    <xf numFmtId="0" fontId="3874" fillId="0" borderId="1" xfId="0" applyFont="1" applyBorder="1" applyAlignment="1">
      <alignment horizontal="left" vertical="top" wrapText="1"/>
    </xf>
    <xf numFmtId="0" fontId="3875" fillId="0" borderId="1" xfId="0" applyFont="1" applyBorder="1" applyAlignment="1">
      <alignment horizontal="left" vertical="top" wrapText="1"/>
    </xf>
    <xf numFmtId="0" fontId="3876" fillId="0" borderId="1" xfId="0" applyFont="1" applyBorder="1" applyAlignment="1">
      <alignment horizontal="left" vertical="top" wrapText="1"/>
    </xf>
    <xf numFmtId="0" fontId="3877" fillId="0" borderId="1" xfId="0" applyFont="1" applyBorder="1" applyAlignment="1">
      <alignment horizontal="left" vertical="top" wrapText="1"/>
    </xf>
    <xf numFmtId="0" fontId="3878" fillId="0" borderId="1" xfId="0" applyFont="1" applyBorder="1" applyAlignment="1">
      <alignment horizontal="left" vertical="top" wrapText="1"/>
    </xf>
    <xf numFmtId="0" fontId="3879" fillId="0" borderId="1" xfId="0" applyFont="1" applyBorder="1" applyAlignment="1">
      <alignment horizontal="left" vertical="top" wrapText="1"/>
    </xf>
    <xf numFmtId="0" fontId="3880" fillId="0" borderId="1" xfId="0" applyFont="1" applyBorder="1" applyAlignment="1">
      <alignment horizontal="left" vertical="top" wrapText="1"/>
    </xf>
    <xf numFmtId="0" fontId="3881" fillId="0" borderId="1" xfId="0" applyFont="1" applyBorder="1" applyAlignment="1">
      <alignment horizontal="left" vertical="top" wrapText="1"/>
    </xf>
    <xf numFmtId="0" fontId="3882" fillId="0" borderId="1" xfId="0" applyFont="1" applyBorder="1" applyAlignment="1">
      <alignment horizontal="left" vertical="top" wrapText="1"/>
    </xf>
    <xf numFmtId="0" fontId="3883" fillId="0" borderId="1" xfId="0" applyFont="1" applyBorder="1" applyAlignment="1">
      <alignment horizontal="left" vertical="top" wrapText="1"/>
    </xf>
    <xf numFmtId="0" fontId="3884" fillId="0" borderId="1" xfId="0" applyFont="1" applyBorder="1" applyAlignment="1">
      <alignment horizontal="left" vertical="top" wrapText="1"/>
    </xf>
    <xf numFmtId="0" fontId="3885" fillId="0" borderId="1" xfId="0" applyFont="1" applyBorder="1" applyAlignment="1">
      <alignment horizontal="left" vertical="top" wrapText="1"/>
    </xf>
    <xf numFmtId="0" fontId="3886" fillId="0" borderId="1" xfId="0" applyFont="1" applyBorder="1" applyAlignment="1">
      <alignment horizontal="left" vertical="top" wrapText="1"/>
    </xf>
    <xf numFmtId="0" fontId="3887" fillId="0" borderId="1" xfId="0" applyFont="1" applyBorder="1" applyAlignment="1">
      <alignment horizontal="left" vertical="top" wrapText="1"/>
    </xf>
    <xf numFmtId="0" fontId="3888" fillId="0" borderId="1" xfId="0" applyFont="1" applyBorder="1" applyAlignment="1">
      <alignment horizontal="left" vertical="top" wrapText="1"/>
    </xf>
    <xf numFmtId="0" fontId="3889" fillId="0" borderId="1" xfId="0" applyFont="1" applyBorder="1" applyAlignment="1">
      <alignment horizontal="left" vertical="top" wrapText="1"/>
    </xf>
    <xf numFmtId="0" fontId="3890" fillId="0" borderId="1" xfId="0" applyFont="1" applyBorder="1" applyAlignment="1">
      <alignment horizontal="left" vertical="top" wrapText="1"/>
    </xf>
    <xf numFmtId="0" fontId="3891" fillId="0" borderId="1" xfId="0" applyFont="1" applyBorder="1" applyAlignment="1">
      <alignment horizontal="left" vertical="top" wrapText="1"/>
    </xf>
    <xf numFmtId="0" fontId="3892" fillId="0" borderId="1" xfId="0" applyFont="1" applyBorder="1" applyAlignment="1">
      <alignment horizontal="left" vertical="top" wrapText="1"/>
    </xf>
    <xf numFmtId="0" fontId="3893" fillId="0" borderId="1" xfId="0" applyFont="1" applyBorder="1" applyAlignment="1">
      <alignment horizontal="left" vertical="top" wrapText="1"/>
    </xf>
    <xf numFmtId="0" fontId="3894" fillId="0" borderId="1" xfId="0" applyFont="1" applyBorder="1" applyAlignment="1">
      <alignment horizontal="left" vertical="top" wrapText="1"/>
    </xf>
    <xf numFmtId="0" fontId="3895" fillId="0" borderId="1" xfId="0" applyFont="1" applyBorder="1" applyAlignment="1">
      <alignment horizontal="left" vertical="top" wrapText="1"/>
    </xf>
    <xf numFmtId="0" fontId="3896" fillId="0" borderId="1" xfId="0" applyFont="1" applyBorder="1" applyAlignment="1">
      <alignment horizontal="left" vertical="top" wrapText="1"/>
    </xf>
    <xf numFmtId="0" fontId="3897" fillId="0" borderId="1" xfId="0" applyFont="1" applyBorder="1" applyAlignment="1">
      <alignment horizontal="left" vertical="top" wrapText="1"/>
    </xf>
    <xf numFmtId="0" fontId="3898" fillId="0" borderId="1" xfId="0" applyFont="1" applyBorder="1" applyAlignment="1">
      <alignment horizontal="left" vertical="top" wrapText="1"/>
    </xf>
    <xf numFmtId="0" fontId="3899" fillId="0" borderId="1" xfId="0" applyFont="1" applyBorder="1" applyAlignment="1">
      <alignment horizontal="left" vertical="top" wrapText="1"/>
    </xf>
    <xf numFmtId="0" fontId="3900" fillId="0" borderId="1" xfId="0" applyFont="1" applyBorder="1" applyAlignment="1">
      <alignment horizontal="left" vertical="top" wrapText="1"/>
    </xf>
    <xf numFmtId="0" fontId="3901" fillId="0" borderId="1" xfId="0" applyFont="1" applyBorder="1" applyAlignment="1">
      <alignment horizontal="left" vertical="top" wrapText="1"/>
    </xf>
    <xf numFmtId="0" fontId="3902" fillId="0" borderId="1" xfId="0" applyFont="1" applyBorder="1" applyAlignment="1">
      <alignment horizontal="left" vertical="top" wrapText="1"/>
    </xf>
    <xf numFmtId="0" fontId="3903" fillId="0" borderId="1" xfId="0" applyFont="1" applyBorder="1" applyAlignment="1">
      <alignment horizontal="left" vertical="top" wrapText="1"/>
    </xf>
    <xf numFmtId="0" fontId="3904" fillId="0" borderId="1" xfId="0" applyFont="1" applyBorder="1" applyAlignment="1">
      <alignment horizontal="left" vertical="top" wrapText="1"/>
    </xf>
    <xf numFmtId="0" fontId="3905" fillId="0" borderId="1" xfId="0" applyFont="1" applyBorder="1" applyAlignment="1">
      <alignment horizontal="left" vertical="top" wrapText="1"/>
    </xf>
    <xf numFmtId="0" fontId="3906" fillId="0" borderId="1" xfId="0" applyFont="1" applyBorder="1" applyAlignment="1">
      <alignment horizontal="left" vertical="top" wrapText="1"/>
    </xf>
    <xf numFmtId="0" fontId="3907" fillId="0" borderId="1" xfId="0" applyFont="1" applyBorder="1" applyAlignment="1">
      <alignment horizontal="left" vertical="top" wrapText="1"/>
    </xf>
    <xf numFmtId="0" fontId="3908" fillId="0" borderId="1" xfId="0" applyFont="1" applyBorder="1" applyAlignment="1">
      <alignment horizontal="left" vertical="top" wrapText="1"/>
    </xf>
    <xf numFmtId="0" fontId="3909" fillId="0" borderId="1" xfId="0" applyFont="1" applyBorder="1" applyAlignment="1">
      <alignment horizontal="left" vertical="top" wrapText="1"/>
    </xf>
    <xf numFmtId="0" fontId="3910" fillId="0" borderId="1" xfId="0" applyFont="1" applyBorder="1" applyAlignment="1">
      <alignment horizontal="left" vertical="top" wrapText="1"/>
    </xf>
    <xf numFmtId="0" fontId="3911" fillId="0" borderId="1" xfId="0" applyFont="1" applyBorder="1" applyAlignment="1">
      <alignment horizontal="left" vertical="top" wrapText="1"/>
    </xf>
    <xf numFmtId="0" fontId="3912" fillId="0" borderId="1" xfId="0" applyFont="1" applyBorder="1" applyAlignment="1">
      <alignment horizontal="left" vertical="top" wrapText="1"/>
    </xf>
    <xf numFmtId="0" fontId="3913" fillId="0" borderId="1" xfId="0" applyFont="1" applyBorder="1" applyAlignment="1">
      <alignment horizontal="left" vertical="top" wrapText="1"/>
    </xf>
    <xf numFmtId="0" fontId="3914" fillId="0" borderId="1" xfId="0" applyFont="1" applyBorder="1" applyAlignment="1">
      <alignment horizontal="left" vertical="top" wrapText="1"/>
    </xf>
    <xf numFmtId="0" fontId="3915" fillId="0" borderId="1" xfId="0" applyFont="1" applyBorder="1" applyAlignment="1">
      <alignment horizontal="left" vertical="top" wrapText="1"/>
    </xf>
    <xf numFmtId="0" fontId="3916" fillId="0" borderId="1" xfId="0" applyFont="1" applyBorder="1" applyAlignment="1">
      <alignment horizontal="left" vertical="top" wrapText="1"/>
    </xf>
    <xf numFmtId="0" fontId="3917" fillId="0" borderId="1" xfId="0" applyFont="1" applyBorder="1" applyAlignment="1">
      <alignment horizontal="left" vertical="top" wrapText="1"/>
    </xf>
    <xf numFmtId="0" fontId="3918" fillId="0" borderId="1" xfId="0" applyFont="1" applyBorder="1" applyAlignment="1">
      <alignment horizontal="left" vertical="top" wrapText="1"/>
    </xf>
    <xf numFmtId="0" fontId="3919" fillId="0" borderId="1" xfId="0" applyFont="1" applyBorder="1" applyAlignment="1">
      <alignment horizontal="left" vertical="top" wrapText="1"/>
    </xf>
    <xf numFmtId="0" fontId="3920" fillId="0" borderId="1" xfId="0" applyFont="1" applyBorder="1" applyAlignment="1">
      <alignment horizontal="left" vertical="top" wrapText="1"/>
    </xf>
    <xf numFmtId="0" fontId="3921" fillId="0" borderId="1" xfId="0" applyFont="1" applyBorder="1" applyAlignment="1">
      <alignment horizontal="left" vertical="top" wrapText="1"/>
    </xf>
    <xf numFmtId="0" fontId="3922" fillId="0" borderId="1" xfId="0" applyFont="1" applyBorder="1" applyAlignment="1">
      <alignment horizontal="left" vertical="top" wrapText="1"/>
    </xf>
    <xf numFmtId="0" fontId="3923" fillId="0" borderId="1" xfId="0" applyFont="1" applyBorder="1" applyAlignment="1">
      <alignment horizontal="left" vertical="top" wrapText="1"/>
    </xf>
    <xf numFmtId="0" fontId="3924" fillId="0" borderId="1" xfId="0" applyFont="1" applyBorder="1" applyAlignment="1">
      <alignment horizontal="left" vertical="top" wrapText="1"/>
    </xf>
    <xf numFmtId="0" fontId="3925" fillId="0" borderId="1" xfId="0" applyFont="1" applyBorder="1" applyAlignment="1">
      <alignment horizontal="left" vertical="top" wrapText="1"/>
    </xf>
    <xf numFmtId="0" fontId="3926" fillId="0" borderId="1" xfId="0" applyFont="1" applyBorder="1" applyAlignment="1">
      <alignment horizontal="left" vertical="top" wrapText="1"/>
    </xf>
    <xf numFmtId="0" fontId="3927" fillId="0" borderId="1" xfId="0" applyFont="1" applyBorder="1" applyAlignment="1">
      <alignment horizontal="left" vertical="top" wrapText="1"/>
    </xf>
    <xf numFmtId="0" fontId="3928" fillId="0" borderId="1" xfId="0" applyFont="1" applyBorder="1" applyAlignment="1">
      <alignment horizontal="left" vertical="top" wrapText="1"/>
    </xf>
    <xf numFmtId="0" fontId="3929" fillId="0" borderId="1" xfId="0" applyFont="1" applyBorder="1" applyAlignment="1">
      <alignment horizontal="left" vertical="top" wrapText="1"/>
    </xf>
    <xf numFmtId="0" fontId="3930" fillId="0" borderId="1" xfId="0" applyFont="1" applyBorder="1" applyAlignment="1">
      <alignment horizontal="left" vertical="top" wrapText="1"/>
    </xf>
    <xf numFmtId="0" fontId="3931" fillId="0" borderId="1" xfId="0" applyFont="1" applyBorder="1" applyAlignment="1">
      <alignment horizontal="left" vertical="top" wrapText="1"/>
    </xf>
    <xf numFmtId="0" fontId="3932" fillId="0" borderId="1" xfId="0" applyFont="1" applyBorder="1" applyAlignment="1">
      <alignment horizontal="left" vertical="top" wrapText="1"/>
    </xf>
    <xf numFmtId="0" fontId="3933" fillId="0" borderId="1" xfId="0" applyFont="1" applyBorder="1" applyAlignment="1">
      <alignment horizontal="left" vertical="top" wrapText="1"/>
    </xf>
    <xf numFmtId="0" fontId="3934" fillId="0" borderId="1" xfId="0" applyFont="1" applyBorder="1" applyAlignment="1">
      <alignment horizontal="left" vertical="top" wrapText="1"/>
    </xf>
    <xf numFmtId="0" fontId="3935" fillId="0" borderId="1" xfId="0" applyFont="1" applyBorder="1" applyAlignment="1">
      <alignment horizontal="left" vertical="top" wrapText="1"/>
    </xf>
    <xf numFmtId="0" fontId="3936" fillId="0" borderId="1" xfId="0" applyFont="1" applyBorder="1" applyAlignment="1">
      <alignment horizontal="left" vertical="top" wrapText="1"/>
    </xf>
    <xf numFmtId="0" fontId="3937" fillId="0" borderId="1" xfId="0" applyFont="1" applyBorder="1" applyAlignment="1">
      <alignment horizontal="left" vertical="top" wrapText="1"/>
    </xf>
    <xf numFmtId="0" fontId="3938" fillId="0" borderId="1" xfId="0" applyFont="1" applyBorder="1" applyAlignment="1">
      <alignment horizontal="left" vertical="top" wrapText="1"/>
    </xf>
    <xf numFmtId="0" fontId="3939" fillId="0" borderId="1" xfId="0" applyFont="1" applyBorder="1" applyAlignment="1">
      <alignment horizontal="left" vertical="top" wrapText="1"/>
    </xf>
    <xf numFmtId="0" fontId="3940" fillId="0" borderId="1" xfId="0" applyFont="1" applyBorder="1" applyAlignment="1">
      <alignment horizontal="left" vertical="top" wrapText="1"/>
    </xf>
    <xf numFmtId="0" fontId="3941" fillId="0" borderId="1" xfId="0" applyFont="1" applyBorder="1" applyAlignment="1">
      <alignment horizontal="left" vertical="top" wrapText="1"/>
    </xf>
    <xf numFmtId="0" fontId="3942" fillId="0" borderId="1" xfId="0" applyFont="1" applyBorder="1" applyAlignment="1">
      <alignment horizontal="left" vertical="top" wrapText="1"/>
    </xf>
    <xf numFmtId="0" fontId="3944" fillId="0" borderId="1" xfId="0" applyFont="1" applyBorder="1" applyAlignment="1">
      <alignment horizontal="left" vertical="top" wrapText="1"/>
    </xf>
    <xf numFmtId="0" fontId="3945" fillId="0" borderId="1" xfId="0" applyFont="1" applyBorder="1" applyAlignment="1">
      <alignment horizontal="left" vertical="top" wrapText="1"/>
    </xf>
    <xf numFmtId="0" fontId="3946" fillId="0" borderId="1" xfId="0" applyFont="1" applyBorder="1" applyAlignment="1">
      <alignment horizontal="left" vertical="top" wrapText="1"/>
    </xf>
    <xf numFmtId="0" fontId="3947" fillId="0" borderId="1" xfId="0" applyFont="1" applyBorder="1" applyAlignment="1">
      <alignment horizontal="left" vertical="top" wrapText="1"/>
    </xf>
    <xf numFmtId="0" fontId="3948" fillId="0" borderId="1" xfId="0" applyFont="1" applyBorder="1" applyAlignment="1">
      <alignment horizontal="left" vertical="top" wrapText="1"/>
    </xf>
    <xf numFmtId="0" fontId="3949" fillId="0" borderId="1" xfId="0" applyFont="1" applyBorder="1" applyAlignment="1">
      <alignment horizontal="left" vertical="top" wrapText="1"/>
    </xf>
    <xf numFmtId="0" fontId="3950" fillId="0" borderId="1" xfId="0" applyFont="1" applyBorder="1" applyAlignment="1">
      <alignment horizontal="left" vertical="top" wrapText="1"/>
    </xf>
    <xf numFmtId="0" fontId="3951" fillId="0" borderId="1" xfId="0" applyFont="1" applyBorder="1" applyAlignment="1">
      <alignment horizontal="left" vertical="top" wrapText="1"/>
    </xf>
    <xf numFmtId="0" fontId="3952" fillId="0" borderId="1" xfId="0" applyFont="1" applyBorder="1" applyAlignment="1">
      <alignment horizontal="left" vertical="top" wrapText="1"/>
    </xf>
    <xf numFmtId="0" fontId="3953" fillId="0" borderId="1" xfId="0" applyFont="1" applyBorder="1" applyAlignment="1">
      <alignment horizontal="left" vertical="top" wrapText="1"/>
    </xf>
    <xf numFmtId="0" fontId="3954" fillId="0" borderId="1" xfId="0" applyFont="1" applyBorder="1" applyAlignment="1">
      <alignment horizontal="left" vertical="top" wrapText="1"/>
    </xf>
    <xf numFmtId="0" fontId="3955" fillId="0" borderId="1" xfId="0" applyFont="1" applyBorder="1" applyAlignment="1">
      <alignment horizontal="left" vertical="top" wrapText="1"/>
    </xf>
    <xf numFmtId="0" fontId="3956" fillId="0" borderId="1" xfId="0" applyFont="1" applyBorder="1" applyAlignment="1">
      <alignment horizontal="left" vertical="top" wrapText="1"/>
    </xf>
    <xf numFmtId="0" fontId="3957" fillId="0" borderId="1" xfId="0" applyFont="1" applyBorder="1" applyAlignment="1">
      <alignment horizontal="left" vertical="top" wrapText="1"/>
    </xf>
    <xf numFmtId="0" fontId="3958" fillId="0" borderId="1" xfId="0" applyFont="1" applyBorder="1" applyAlignment="1">
      <alignment horizontal="left" vertical="top" wrapText="1"/>
    </xf>
    <xf numFmtId="0" fontId="3959" fillId="0" borderId="1" xfId="0" applyFont="1" applyBorder="1" applyAlignment="1">
      <alignment horizontal="left" vertical="top" wrapText="1"/>
    </xf>
    <xf numFmtId="0" fontId="3960" fillId="0" borderId="1" xfId="0" applyFont="1" applyBorder="1" applyAlignment="1">
      <alignment horizontal="left" vertical="top" wrapText="1"/>
    </xf>
    <xf numFmtId="0" fontId="3961" fillId="0" borderId="1" xfId="0" applyFont="1" applyBorder="1" applyAlignment="1">
      <alignment horizontal="left" vertical="top" wrapText="1"/>
    </xf>
    <xf numFmtId="0" fontId="3962" fillId="0" borderId="1" xfId="0" applyFont="1" applyBorder="1" applyAlignment="1">
      <alignment horizontal="left" vertical="top" wrapText="1"/>
    </xf>
    <xf numFmtId="0" fontId="3963" fillId="0" borderId="1" xfId="0" applyFont="1" applyBorder="1" applyAlignment="1">
      <alignment horizontal="left" vertical="top" wrapText="1"/>
    </xf>
    <xf numFmtId="0" fontId="3964" fillId="0" borderId="1" xfId="0" applyFont="1" applyBorder="1" applyAlignment="1">
      <alignment horizontal="left" vertical="top" wrapText="1"/>
    </xf>
    <xf numFmtId="0" fontId="3965" fillId="0" borderId="1" xfId="0" applyFont="1" applyBorder="1" applyAlignment="1">
      <alignment horizontal="left" vertical="top" wrapText="1"/>
    </xf>
    <xf numFmtId="0" fontId="3966" fillId="0" borderId="1" xfId="0" applyFont="1" applyBorder="1" applyAlignment="1">
      <alignment horizontal="left" vertical="top" wrapText="1"/>
    </xf>
    <xf numFmtId="0" fontId="3967" fillId="0" borderId="1" xfId="0" applyFont="1" applyBorder="1" applyAlignment="1">
      <alignment horizontal="left" vertical="top" wrapText="1"/>
    </xf>
    <xf numFmtId="0" fontId="3968" fillId="0" borderId="1" xfId="0" applyFont="1" applyBorder="1" applyAlignment="1">
      <alignment horizontal="left" vertical="top" wrapText="1"/>
    </xf>
    <xf numFmtId="0" fontId="3969" fillId="0" borderId="1" xfId="0" applyFont="1" applyBorder="1" applyAlignment="1">
      <alignment horizontal="left" vertical="top" wrapText="1"/>
    </xf>
    <xf numFmtId="0" fontId="3970" fillId="0" borderId="1" xfId="0" applyFont="1" applyBorder="1" applyAlignment="1">
      <alignment horizontal="left" vertical="top" wrapText="1"/>
    </xf>
    <xf numFmtId="0" fontId="3971" fillId="0" borderId="1" xfId="0" applyFont="1" applyBorder="1" applyAlignment="1">
      <alignment horizontal="left" vertical="top" wrapText="1"/>
    </xf>
    <xf numFmtId="0" fontId="3972" fillId="0" borderId="1" xfId="0" applyFont="1" applyBorder="1" applyAlignment="1">
      <alignment horizontal="left" vertical="top" wrapText="1"/>
    </xf>
    <xf numFmtId="0" fontId="3973" fillId="0" borderId="1" xfId="0" applyFont="1" applyBorder="1" applyAlignment="1">
      <alignment horizontal="left" vertical="top" wrapText="1"/>
    </xf>
    <xf numFmtId="0" fontId="3974" fillId="0" borderId="1" xfId="0" applyFont="1" applyBorder="1" applyAlignment="1">
      <alignment horizontal="left" vertical="top" wrapText="1"/>
    </xf>
    <xf numFmtId="0" fontId="3975" fillId="0" borderId="1" xfId="0" applyFont="1" applyBorder="1" applyAlignment="1">
      <alignment horizontal="left" vertical="top" wrapText="1"/>
    </xf>
    <xf numFmtId="0" fontId="3976" fillId="0" borderId="1" xfId="0" applyFont="1" applyBorder="1" applyAlignment="1">
      <alignment horizontal="left" vertical="top" wrapText="1"/>
    </xf>
    <xf numFmtId="0" fontId="3977" fillId="0" borderId="1" xfId="0" applyFont="1" applyBorder="1" applyAlignment="1">
      <alignment horizontal="left" vertical="top" wrapText="1"/>
    </xf>
    <xf numFmtId="0" fontId="3978" fillId="0" borderId="1" xfId="0" applyFont="1" applyBorder="1" applyAlignment="1">
      <alignment horizontal="left" vertical="top" wrapText="1"/>
    </xf>
    <xf numFmtId="0" fontId="3979" fillId="0" borderId="1" xfId="0" applyFont="1" applyBorder="1" applyAlignment="1">
      <alignment horizontal="left" vertical="top" wrapText="1"/>
    </xf>
    <xf numFmtId="0" fontId="3980" fillId="0" borderId="1" xfId="0" applyFont="1" applyBorder="1" applyAlignment="1">
      <alignment horizontal="left" vertical="top" wrapText="1"/>
    </xf>
    <xf numFmtId="0" fontId="3981" fillId="0" borderId="1" xfId="0" applyFont="1" applyBorder="1" applyAlignment="1">
      <alignment horizontal="left" vertical="top" wrapText="1"/>
    </xf>
    <xf numFmtId="0" fontId="3982" fillId="0" borderId="1" xfId="0" applyFont="1" applyBorder="1" applyAlignment="1">
      <alignment horizontal="left" vertical="top" wrapText="1"/>
    </xf>
    <xf numFmtId="0" fontId="3983" fillId="0" borderId="1" xfId="0" applyFont="1" applyBorder="1" applyAlignment="1">
      <alignment horizontal="left" vertical="top" wrapText="1"/>
    </xf>
    <xf numFmtId="0" fontId="3984" fillId="0" borderId="1" xfId="0" applyFont="1" applyBorder="1" applyAlignment="1">
      <alignment horizontal="left" vertical="top" wrapText="1"/>
    </xf>
    <xf numFmtId="0" fontId="3985" fillId="0" borderId="1" xfId="0" applyFont="1" applyBorder="1" applyAlignment="1">
      <alignment horizontal="left" vertical="top" wrapText="1"/>
    </xf>
    <xf numFmtId="0" fontId="3986" fillId="0" borderId="1" xfId="0" applyFont="1" applyBorder="1" applyAlignment="1">
      <alignment horizontal="left" vertical="top" wrapText="1"/>
    </xf>
    <xf numFmtId="0" fontId="3987" fillId="0" borderId="1" xfId="0" applyFont="1" applyBorder="1" applyAlignment="1">
      <alignment horizontal="left" vertical="top" wrapText="1"/>
    </xf>
    <xf numFmtId="0" fontId="3988" fillId="0" borderId="1" xfId="0" applyFont="1" applyBorder="1" applyAlignment="1">
      <alignment horizontal="left" vertical="top" wrapText="1"/>
    </xf>
    <xf numFmtId="0" fontId="3989" fillId="0" borderId="1" xfId="0" applyFont="1" applyBorder="1" applyAlignment="1">
      <alignment horizontal="left" vertical="top" wrapText="1"/>
    </xf>
    <xf numFmtId="0" fontId="3990" fillId="0" borderId="1" xfId="0" applyFont="1" applyBorder="1" applyAlignment="1">
      <alignment horizontal="left" vertical="top" wrapText="1"/>
    </xf>
    <xf numFmtId="0" fontId="3991" fillId="0" borderId="1" xfId="0" applyFont="1" applyBorder="1" applyAlignment="1">
      <alignment horizontal="left" vertical="top" wrapText="1"/>
    </xf>
    <xf numFmtId="0" fontId="3992" fillId="0" borderId="1" xfId="0" applyFont="1" applyBorder="1" applyAlignment="1">
      <alignment horizontal="left" vertical="top" wrapText="1"/>
    </xf>
    <xf numFmtId="0" fontId="3993" fillId="0" borderId="1" xfId="0" applyFont="1" applyBorder="1" applyAlignment="1">
      <alignment horizontal="left" vertical="top" wrapText="1"/>
    </xf>
    <xf numFmtId="0" fontId="3994" fillId="0" borderId="1" xfId="0" applyFont="1" applyBorder="1" applyAlignment="1">
      <alignment horizontal="left" vertical="top" wrapText="1"/>
    </xf>
    <xf numFmtId="0" fontId="3995" fillId="0" borderId="1" xfId="0" applyFont="1" applyBorder="1" applyAlignment="1">
      <alignment horizontal="left" vertical="top" wrapText="1"/>
    </xf>
    <xf numFmtId="0" fontId="3996" fillId="0" borderId="1" xfId="0" applyFont="1" applyBorder="1" applyAlignment="1">
      <alignment horizontal="left" vertical="top" wrapText="1"/>
    </xf>
    <xf numFmtId="0" fontId="3997" fillId="0" borderId="1" xfId="0" applyFont="1" applyBorder="1" applyAlignment="1">
      <alignment horizontal="left" vertical="top" wrapText="1"/>
    </xf>
    <xf numFmtId="0" fontId="3998" fillId="0" borderId="1" xfId="0" applyFont="1" applyBorder="1" applyAlignment="1">
      <alignment horizontal="left" vertical="top" wrapText="1"/>
    </xf>
    <xf numFmtId="0" fontId="3999" fillId="0" borderId="1" xfId="0" applyFont="1" applyBorder="1" applyAlignment="1">
      <alignment horizontal="left" vertical="top" wrapText="1"/>
    </xf>
    <xf numFmtId="0" fontId="4000" fillId="0" borderId="1" xfId="0" applyFont="1" applyBorder="1" applyAlignment="1">
      <alignment horizontal="left" vertical="top" wrapText="1"/>
    </xf>
    <xf numFmtId="0" fontId="4001" fillId="0" borderId="1" xfId="0" applyFont="1" applyBorder="1" applyAlignment="1">
      <alignment horizontal="left" vertical="top" wrapText="1"/>
    </xf>
    <xf numFmtId="0" fontId="4002" fillId="0" borderId="1" xfId="0" applyFont="1" applyBorder="1" applyAlignment="1">
      <alignment horizontal="left" vertical="top" wrapText="1"/>
    </xf>
    <xf numFmtId="0" fontId="4003" fillId="0" borderId="1" xfId="0" applyFont="1" applyBorder="1" applyAlignment="1">
      <alignment horizontal="left" vertical="top" wrapText="1"/>
    </xf>
    <xf numFmtId="0" fontId="4004" fillId="0" borderId="1" xfId="0" applyFont="1" applyBorder="1" applyAlignment="1">
      <alignment horizontal="left" vertical="top" wrapText="1"/>
    </xf>
    <xf numFmtId="0" fontId="4005" fillId="0" borderId="1" xfId="0" applyFont="1" applyBorder="1" applyAlignment="1">
      <alignment horizontal="left" vertical="top" wrapText="1"/>
    </xf>
    <xf numFmtId="0" fontId="4006" fillId="0" borderId="1" xfId="0" applyFont="1" applyBorder="1" applyAlignment="1">
      <alignment horizontal="left" vertical="top" wrapText="1"/>
    </xf>
    <xf numFmtId="0" fontId="4007" fillId="0" borderId="1" xfId="0" applyFont="1" applyBorder="1" applyAlignment="1">
      <alignment horizontal="left" vertical="top" wrapText="1"/>
    </xf>
    <xf numFmtId="0" fontId="4008" fillId="0" borderId="1" xfId="0" applyFont="1" applyBorder="1" applyAlignment="1">
      <alignment horizontal="left" vertical="top" wrapText="1"/>
    </xf>
    <xf numFmtId="0" fontId="4009" fillId="0" borderId="1" xfId="0" applyFont="1" applyBorder="1" applyAlignment="1">
      <alignment horizontal="left" vertical="top" wrapText="1"/>
    </xf>
    <xf numFmtId="0" fontId="4010" fillId="0" borderId="1" xfId="0" applyFont="1" applyBorder="1" applyAlignment="1">
      <alignment horizontal="left" vertical="top" wrapText="1"/>
    </xf>
    <xf numFmtId="0" fontId="4011" fillId="0" borderId="1" xfId="0" applyFont="1" applyBorder="1" applyAlignment="1">
      <alignment horizontal="left" vertical="top" wrapText="1"/>
    </xf>
    <xf numFmtId="0" fontId="4012" fillId="0" borderId="1" xfId="0" applyFont="1" applyBorder="1" applyAlignment="1">
      <alignment horizontal="left" vertical="top" wrapText="1"/>
    </xf>
    <xf numFmtId="0" fontId="4013" fillId="0" borderId="1" xfId="0" applyFont="1" applyBorder="1" applyAlignment="1">
      <alignment horizontal="left" vertical="top" wrapText="1"/>
    </xf>
    <xf numFmtId="0" fontId="4014" fillId="0" borderId="1" xfId="0" applyFont="1" applyBorder="1" applyAlignment="1">
      <alignment horizontal="left" vertical="top" wrapText="1"/>
    </xf>
    <xf numFmtId="0" fontId="4015" fillId="0" borderId="1" xfId="0" applyFont="1" applyBorder="1" applyAlignment="1">
      <alignment horizontal="left" vertical="top" wrapText="1"/>
    </xf>
    <xf numFmtId="0" fontId="4016" fillId="0" borderId="1" xfId="0" applyFont="1" applyBorder="1" applyAlignment="1">
      <alignment horizontal="left" vertical="top" wrapText="1"/>
    </xf>
    <xf numFmtId="0" fontId="4017" fillId="0" borderId="1" xfId="0" applyFont="1" applyBorder="1" applyAlignment="1">
      <alignment horizontal="left" vertical="top" wrapText="1"/>
    </xf>
    <xf numFmtId="0" fontId="4018" fillId="0" borderId="1" xfId="0" applyFont="1" applyBorder="1" applyAlignment="1">
      <alignment horizontal="left" vertical="top" wrapText="1"/>
    </xf>
    <xf numFmtId="0" fontId="4019" fillId="0" borderId="1" xfId="0" applyFont="1" applyBorder="1" applyAlignment="1">
      <alignment horizontal="left" vertical="top" wrapText="1"/>
    </xf>
    <xf numFmtId="0" fontId="4020" fillId="0" borderId="1" xfId="0" applyFont="1" applyBorder="1" applyAlignment="1">
      <alignment horizontal="left" vertical="top" wrapText="1"/>
    </xf>
    <xf numFmtId="0" fontId="4021" fillId="0" borderId="1" xfId="0" applyFont="1" applyBorder="1" applyAlignment="1">
      <alignment horizontal="left" vertical="top" wrapText="1"/>
    </xf>
    <xf numFmtId="0" fontId="4022" fillId="0" borderId="1" xfId="0" applyFont="1" applyBorder="1" applyAlignment="1">
      <alignment horizontal="left" vertical="top" wrapText="1"/>
    </xf>
    <xf numFmtId="0" fontId="4023" fillId="0" borderId="1" xfId="0" applyFont="1" applyBorder="1" applyAlignment="1">
      <alignment horizontal="left" vertical="top" wrapText="1"/>
    </xf>
    <xf numFmtId="0" fontId="4024" fillId="0" borderId="1" xfId="0" applyFont="1" applyBorder="1" applyAlignment="1">
      <alignment horizontal="left" vertical="top" wrapText="1"/>
    </xf>
    <xf numFmtId="0" fontId="4025" fillId="0" borderId="1" xfId="0" applyFont="1" applyBorder="1" applyAlignment="1">
      <alignment horizontal="left" vertical="top" wrapText="1"/>
    </xf>
    <xf numFmtId="0" fontId="4026" fillId="0" borderId="1" xfId="0" applyFont="1" applyBorder="1" applyAlignment="1">
      <alignment horizontal="left" vertical="top" wrapText="1"/>
    </xf>
    <xf numFmtId="0" fontId="4027" fillId="0" borderId="1" xfId="0" applyFont="1" applyBorder="1" applyAlignment="1">
      <alignment horizontal="left" vertical="top" wrapText="1"/>
    </xf>
    <xf numFmtId="0" fontId="4028" fillId="0" borderId="1" xfId="0" applyFont="1" applyBorder="1" applyAlignment="1">
      <alignment horizontal="left" vertical="top" wrapText="1"/>
    </xf>
    <xf numFmtId="0" fontId="4029" fillId="0" borderId="1" xfId="0" applyFont="1" applyBorder="1" applyAlignment="1">
      <alignment horizontal="left" vertical="top" wrapText="1"/>
    </xf>
    <xf numFmtId="0" fontId="4030" fillId="0" borderId="1" xfId="0" applyFont="1" applyBorder="1" applyAlignment="1">
      <alignment horizontal="left" vertical="top" wrapText="1"/>
    </xf>
    <xf numFmtId="0" fontId="4031" fillId="0" borderId="1" xfId="0" applyFont="1" applyBorder="1" applyAlignment="1">
      <alignment horizontal="left" vertical="top" wrapText="1"/>
    </xf>
    <xf numFmtId="0" fontId="4032" fillId="0" borderId="1" xfId="0" applyFont="1" applyBorder="1" applyAlignment="1">
      <alignment horizontal="left" vertical="top" wrapText="1"/>
    </xf>
    <xf numFmtId="0" fontId="4033" fillId="0" borderId="1" xfId="0" applyFont="1" applyBorder="1" applyAlignment="1">
      <alignment horizontal="left" vertical="top" wrapText="1"/>
    </xf>
    <xf numFmtId="0" fontId="4034" fillId="0" borderId="1" xfId="0" applyFont="1" applyBorder="1" applyAlignment="1">
      <alignment horizontal="left" vertical="top" wrapText="1"/>
    </xf>
    <xf numFmtId="0" fontId="4035" fillId="0" borderId="1" xfId="0" applyFont="1" applyBorder="1" applyAlignment="1">
      <alignment horizontal="left" vertical="top" wrapText="1"/>
    </xf>
    <xf numFmtId="0" fontId="4036" fillId="0" borderId="1" xfId="0" applyFont="1" applyBorder="1" applyAlignment="1">
      <alignment horizontal="left" vertical="top" wrapText="1"/>
    </xf>
    <xf numFmtId="0" fontId="4037" fillId="0" borderId="1" xfId="0" applyFont="1" applyBorder="1" applyAlignment="1">
      <alignment horizontal="left" vertical="top" wrapText="1"/>
    </xf>
    <xf numFmtId="0" fontId="4038" fillId="0" borderId="1" xfId="0" applyFont="1" applyBorder="1" applyAlignment="1">
      <alignment horizontal="left" vertical="top" wrapText="1"/>
    </xf>
    <xf numFmtId="0" fontId="4039" fillId="0" borderId="1" xfId="0" applyFont="1" applyBorder="1" applyAlignment="1">
      <alignment horizontal="left" vertical="top" wrapText="1"/>
    </xf>
    <xf numFmtId="0" fontId="4040" fillId="0" borderId="1" xfId="0" applyFont="1" applyBorder="1" applyAlignment="1">
      <alignment horizontal="left" vertical="top" wrapText="1"/>
    </xf>
    <xf numFmtId="0" fontId="4041" fillId="0" borderId="1" xfId="0" applyFont="1" applyBorder="1" applyAlignment="1">
      <alignment horizontal="left" vertical="top" wrapText="1"/>
    </xf>
    <xf numFmtId="0" fontId="4042" fillId="0" borderId="1" xfId="0" applyFont="1" applyBorder="1" applyAlignment="1">
      <alignment horizontal="left" vertical="top" wrapText="1"/>
    </xf>
    <xf numFmtId="0" fontId="4043" fillId="0" borderId="1" xfId="0" applyFont="1" applyBorder="1" applyAlignment="1">
      <alignment horizontal="left" vertical="top" wrapText="1"/>
    </xf>
    <xf numFmtId="0" fontId="4044" fillId="0" borderId="1" xfId="0" applyFont="1" applyBorder="1" applyAlignment="1">
      <alignment horizontal="left" vertical="top" wrapText="1"/>
    </xf>
    <xf numFmtId="0" fontId="4045" fillId="0" borderId="1" xfId="0" applyFont="1" applyBorder="1" applyAlignment="1">
      <alignment horizontal="left" vertical="top" wrapText="1"/>
    </xf>
    <xf numFmtId="0" fontId="4046" fillId="0" borderId="1" xfId="0" applyFont="1" applyBorder="1" applyAlignment="1">
      <alignment horizontal="left" vertical="top" wrapText="1"/>
    </xf>
    <xf numFmtId="0" fontId="4047" fillId="0" borderId="1" xfId="0" applyFont="1" applyBorder="1" applyAlignment="1">
      <alignment horizontal="left" vertical="top" wrapText="1"/>
    </xf>
    <xf numFmtId="0" fontId="4048" fillId="0" borderId="1" xfId="0" applyFont="1" applyBorder="1" applyAlignment="1">
      <alignment horizontal="left" vertical="top" wrapText="1"/>
    </xf>
    <xf numFmtId="0" fontId="4049" fillId="0" borderId="1" xfId="0" applyFont="1" applyBorder="1" applyAlignment="1">
      <alignment horizontal="left" vertical="top" wrapText="1"/>
    </xf>
    <xf numFmtId="0" fontId="4050" fillId="0" borderId="1" xfId="0" applyFont="1" applyBorder="1" applyAlignment="1">
      <alignment horizontal="left" vertical="top" wrapText="1"/>
    </xf>
    <xf numFmtId="0" fontId="4051" fillId="0" borderId="1" xfId="0" applyFont="1" applyBorder="1" applyAlignment="1">
      <alignment horizontal="left" vertical="top" wrapText="1"/>
    </xf>
    <xf numFmtId="0" fontId="4052" fillId="0" borderId="1" xfId="0" applyFont="1" applyBorder="1" applyAlignment="1">
      <alignment horizontal="left" vertical="top" wrapText="1"/>
    </xf>
    <xf numFmtId="0" fontId="4053" fillId="0" borderId="1" xfId="0" applyFont="1" applyBorder="1" applyAlignment="1">
      <alignment horizontal="left" vertical="top" wrapText="1"/>
    </xf>
    <xf numFmtId="0" fontId="4054" fillId="0" borderId="1" xfId="0" applyFont="1" applyBorder="1" applyAlignment="1">
      <alignment horizontal="left" vertical="top" wrapText="1"/>
    </xf>
    <xf numFmtId="0" fontId="4055" fillId="0" borderId="1" xfId="0" applyFont="1" applyBorder="1" applyAlignment="1">
      <alignment horizontal="left" vertical="top" wrapText="1"/>
    </xf>
    <xf numFmtId="0" fontId="4056" fillId="0" borderId="1" xfId="0" applyFont="1" applyBorder="1" applyAlignment="1">
      <alignment horizontal="left" vertical="top" wrapText="1"/>
    </xf>
    <xf numFmtId="0" fontId="4057" fillId="0" borderId="1" xfId="0" applyFont="1" applyBorder="1" applyAlignment="1">
      <alignment horizontal="left" vertical="top" wrapText="1"/>
    </xf>
    <xf numFmtId="0" fontId="4058" fillId="0" borderId="1" xfId="0" applyFont="1" applyBorder="1" applyAlignment="1">
      <alignment horizontal="left" vertical="top" wrapText="1"/>
    </xf>
    <xf numFmtId="0" fontId="4059" fillId="0" borderId="1" xfId="0" applyFont="1" applyBorder="1" applyAlignment="1">
      <alignment horizontal="left" vertical="top" wrapText="1"/>
    </xf>
    <xf numFmtId="0" fontId="4060" fillId="0" borderId="1" xfId="0" applyFont="1" applyBorder="1" applyAlignment="1">
      <alignment horizontal="left" vertical="top" wrapText="1"/>
    </xf>
    <xf numFmtId="0" fontId="4061" fillId="0" borderId="1" xfId="0" applyFont="1" applyBorder="1" applyAlignment="1">
      <alignment horizontal="left" vertical="top" wrapText="1"/>
    </xf>
    <xf numFmtId="0" fontId="4062" fillId="0" borderId="1" xfId="0" applyFont="1" applyBorder="1" applyAlignment="1">
      <alignment horizontal="left" vertical="top" wrapText="1"/>
    </xf>
    <xf numFmtId="0" fontId="4063" fillId="0" borderId="1" xfId="0" applyFont="1" applyBorder="1" applyAlignment="1">
      <alignment horizontal="left" vertical="top" wrapText="1"/>
    </xf>
    <xf numFmtId="0" fontId="4064" fillId="0" borderId="1" xfId="0" applyFont="1" applyBorder="1" applyAlignment="1">
      <alignment horizontal="left" vertical="top" wrapText="1"/>
    </xf>
    <xf numFmtId="0" fontId="4065" fillId="0" borderId="1" xfId="0" applyFont="1" applyBorder="1" applyAlignment="1">
      <alignment horizontal="left" vertical="top" wrapText="1"/>
    </xf>
    <xf numFmtId="0" fontId="4067" fillId="0" borderId="1" xfId="0" applyFont="1" applyBorder="1" applyAlignment="1">
      <alignment horizontal="left" vertical="top" wrapText="1"/>
    </xf>
    <xf numFmtId="0" fontId="4068" fillId="0" borderId="1" xfId="0" applyFont="1" applyBorder="1" applyAlignment="1">
      <alignment horizontal="left" vertical="top" wrapText="1"/>
    </xf>
    <xf numFmtId="0" fontId="4069" fillId="0" borderId="1" xfId="0" applyFont="1" applyBorder="1" applyAlignment="1">
      <alignment horizontal="left" vertical="top" wrapText="1"/>
    </xf>
    <xf numFmtId="0" fontId="4070" fillId="0" borderId="1" xfId="0" applyFont="1" applyBorder="1" applyAlignment="1">
      <alignment horizontal="left" vertical="top" wrapText="1"/>
    </xf>
    <xf numFmtId="0" fontId="4071" fillId="0" borderId="1" xfId="0" applyFont="1" applyBorder="1" applyAlignment="1">
      <alignment horizontal="left" vertical="top" wrapText="1"/>
    </xf>
    <xf numFmtId="0" fontId="4072" fillId="0" borderId="1" xfId="0" applyFont="1" applyBorder="1" applyAlignment="1">
      <alignment horizontal="left" vertical="top" wrapText="1"/>
    </xf>
    <xf numFmtId="0" fontId="4073" fillId="0" borderId="1" xfId="0" applyFont="1" applyBorder="1" applyAlignment="1">
      <alignment horizontal="left" vertical="top" wrapText="1"/>
    </xf>
    <xf numFmtId="0" fontId="4074" fillId="0" borderId="1" xfId="0" applyFont="1" applyBorder="1" applyAlignment="1">
      <alignment horizontal="left" vertical="top" wrapText="1"/>
    </xf>
    <xf numFmtId="0" fontId="4075" fillId="0" borderId="1" xfId="0" applyFont="1" applyBorder="1" applyAlignment="1">
      <alignment horizontal="left" vertical="top" wrapText="1"/>
    </xf>
    <xf numFmtId="0" fontId="4076" fillId="0" borderId="1" xfId="0" applyFont="1" applyBorder="1" applyAlignment="1">
      <alignment horizontal="left" vertical="top" wrapText="1"/>
    </xf>
    <xf numFmtId="0" fontId="4077" fillId="0" borderId="1" xfId="0" applyFont="1" applyBorder="1" applyAlignment="1">
      <alignment horizontal="left" vertical="top" wrapText="1"/>
    </xf>
    <xf numFmtId="0" fontId="4078" fillId="0" borderId="1" xfId="0" applyFont="1" applyBorder="1" applyAlignment="1">
      <alignment horizontal="left" vertical="top" wrapText="1"/>
    </xf>
    <xf numFmtId="0" fontId="4079" fillId="0" borderId="1" xfId="0" applyFont="1" applyBorder="1" applyAlignment="1">
      <alignment horizontal="left" vertical="top" wrapText="1"/>
    </xf>
    <xf numFmtId="0" fontId="4080" fillId="0" borderId="1" xfId="0" applyFont="1" applyBorder="1" applyAlignment="1">
      <alignment horizontal="left" vertical="top" wrapText="1"/>
    </xf>
    <xf numFmtId="0" fontId="4081" fillId="0" borderId="1" xfId="0" applyFont="1" applyBorder="1" applyAlignment="1">
      <alignment horizontal="left" vertical="top" wrapText="1"/>
    </xf>
    <xf numFmtId="0" fontId="4082" fillId="0" borderId="1" xfId="0" applyFont="1" applyBorder="1" applyAlignment="1">
      <alignment horizontal="left" vertical="top" wrapText="1"/>
    </xf>
    <xf numFmtId="0" fontId="4083" fillId="0" borderId="1" xfId="0" applyFont="1" applyBorder="1" applyAlignment="1">
      <alignment horizontal="left" vertical="top" wrapText="1"/>
    </xf>
    <xf numFmtId="0" fontId="4084" fillId="0" borderId="1" xfId="0" applyFont="1" applyBorder="1" applyAlignment="1">
      <alignment horizontal="left" vertical="top" wrapText="1"/>
    </xf>
    <xf numFmtId="0" fontId="4085" fillId="0" borderId="1" xfId="0" applyFont="1" applyBorder="1" applyAlignment="1">
      <alignment horizontal="left" vertical="top" wrapText="1"/>
    </xf>
    <xf numFmtId="0" fontId="4086" fillId="0" borderId="1" xfId="0" applyFont="1" applyBorder="1" applyAlignment="1">
      <alignment horizontal="left" vertical="top" wrapText="1"/>
    </xf>
    <xf numFmtId="0" fontId="4087" fillId="0" borderId="1" xfId="0" applyFont="1" applyBorder="1" applyAlignment="1">
      <alignment horizontal="left" vertical="top" wrapText="1"/>
    </xf>
    <xf numFmtId="0" fontId="4088" fillId="0" borderId="1" xfId="0" applyFont="1" applyBorder="1" applyAlignment="1">
      <alignment horizontal="left" vertical="top" wrapText="1"/>
    </xf>
    <xf numFmtId="0" fontId="4089" fillId="0" borderId="1" xfId="0" applyFont="1" applyBorder="1" applyAlignment="1">
      <alignment horizontal="left" vertical="top" wrapText="1"/>
    </xf>
    <xf numFmtId="0" fontId="4090" fillId="0" borderId="1" xfId="0" applyFont="1" applyBorder="1" applyAlignment="1">
      <alignment horizontal="left" vertical="top" wrapText="1"/>
    </xf>
    <xf numFmtId="0" fontId="4091" fillId="0" borderId="1" xfId="0" applyFont="1" applyBorder="1" applyAlignment="1">
      <alignment horizontal="left" vertical="top" wrapText="1"/>
    </xf>
    <xf numFmtId="0" fontId="4092" fillId="0" borderId="1" xfId="0" applyFont="1" applyBorder="1" applyAlignment="1">
      <alignment horizontal="left" vertical="top" wrapText="1"/>
    </xf>
    <xf numFmtId="0" fontId="4093" fillId="0" borderId="1" xfId="0" applyFont="1" applyBorder="1" applyAlignment="1">
      <alignment horizontal="left" vertical="top" wrapText="1"/>
    </xf>
    <xf numFmtId="0" fontId="4094" fillId="0" borderId="1" xfId="0" applyFont="1" applyBorder="1" applyAlignment="1">
      <alignment horizontal="left" vertical="top" wrapText="1"/>
    </xf>
    <xf numFmtId="0" fontId="4095" fillId="0" borderId="1" xfId="0" applyFont="1" applyBorder="1" applyAlignment="1">
      <alignment horizontal="left" vertical="top" wrapText="1"/>
    </xf>
    <xf numFmtId="0" fontId="4096" fillId="0" borderId="1" xfId="0" applyFont="1" applyBorder="1" applyAlignment="1">
      <alignment horizontal="left" vertical="top" wrapText="1"/>
    </xf>
    <xf numFmtId="0" fontId="4097" fillId="0" borderId="1" xfId="0" applyFont="1" applyBorder="1" applyAlignment="1">
      <alignment horizontal="left" vertical="top" wrapText="1"/>
    </xf>
    <xf numFmtId="0" fontId="4098" fillId="0" borderId="1" xfId="0" applyFont="1" applyBorder="1" applyAlignment="1">
      <alignment horizontal="left" vertical="top" wrapText="1"/>
    </xf>
    <xf numFmtId="0" fontId="4099" fillId="0" borderId="1" xfId="0" applyFont="1" applyBorder="1" applyAlignment="1">
      <alignment horizontal="left" vertical="top" wrapText="1"/>
    </xf>
    <xf numFmtId="0" fontId="4100" fillId="0" borderId="1" xfId="0" applyFont="1" applyBorder="1" applyAlignment="1">
      <alignment horizontal="left" vertical="top" wrapText="1"/>
    </xf>
    <xf numFmtId="0" fontId="4101" fillId="0" borderId="1" xfId="0" applyFont="1" applyBorder="1" applyAlignment="1">
      <alignment horizontal="left" vertical="top" wrapText="1"/>
    </xf>
    <xf numFmtId="0" fontId="4102" fillId="0" borderId="1" xfId="0" applyFont="1" applyBorder="1" applyAlignment="1">
      <alignment horizontal="left" vertical="top" wrapText="1"/>
    </xf>
    <xf numFmtId="0" fontId="4103" fillId="0" borderId="1" xfId="0" applyFont="1" applyBorder="1" applyAlignment="1">
      <alignment horizontal="left" vertical="top" wrapText="1"/>
    </xf>
    <xf numFmtId="0" fontId="4104" fillId="0" borderId="1" xfId="0" applyFont="1" applyBorder="1" applyAlignment="1">
      <alignment horizontal="left" vertical="top" wrapText="1"/>
    </xf>
    <xf numFmtId="0" fontId="4105" fillId="0" borderId="1" xfId="0" applyFont="1" applyBorder="1" applyAlignment="1">
      <alignment horizontal="left" vertical="top" wrapText="1"/>
    </xf>
    <xf numFmtId="0" fontId="4106" fillId="0" borderId="1" xfId="0" applyFont="1" applyBorder="1" applyAlignment="1">
      <alignment horizontal="left" vertical="top" wrapText="1"/>
    </xf>
    <xf numFmtId="0" fontId="4107" fillId="0" borderId="1" xfId="0" applyFont="1" applyBorder="1" applyAlignment="1">
      <alignment horizontal="left" vertical="top" wrapText="1"/>
    </xf>
    <xf numFmtId="0" fontId="4108" fillId="0" borderId="1" xfId="0" applyFont="1" applyBorder="1" applyAlignment="1">
      <alignment horizontal="left" vertical="top" wrapText="1"/>
    </xf>
    <xf numFmtId="0" fontId="4109" fillId="0" borderId="1" xfId="0" applyFont="1" applyBorder="1" applyAlignment="1">
      <alignment horizontal="left" vertical="top" wrapText="1"/>
    </xf>
    <xf numFmtId="0" fontId="4110" fillId="0" borderId="1" xfId="0" applyFont="1" applyBorder="1" applyAlignment="1">
      <alignment horizontal="left" vertical="top" wrapText="1"/>
    </xf>
    <xf numFmtId="0" fontId="4111" fillId="0" borderId="1" xfId="0" applyFont="1" applyBorder="1" applyAlignment="1">
      <alignment horizontal="left" vertical="top" wrapText="1"/>
    </xf>
    <xf numFmtId="0" fontId="4112" fillId="0" borderId="1" xfId="0" applyFont="1" applyBorder="1" applyAlignment="1">
      <alignment horizontal="left" vertical="top" wrapText="1"/>
    </xf>
    <xf numFmtId="0" fontId="4113" fillId="0" borderId="1" xfId="0" applyFont="1" applyBorder="1" applyAlignment="1">
      <alignment horizontal="left" vertical="top" wrapText="1"/>
    </xf>
    <xf numFmtId="0" fontId="4114" fillId="0" borderId="1" xfId="0" applyFont="1" applyBorder="1" applyAlignment="1">
      <alignment horizontal="left" vertical="top" wrapText="1"/>
    </xf>
    <xf numFmtId="0" fontId="4115" fillId="0" borderId="1" xfId="0" applyFont="1" applyBorder="1" applyAlignment="1">
      <alignment horizontal="left" vertical="top" wrapText="1"/>
    </xf>
    <xf numFmtId="0" fontId="4116" fillId="0" borderId="1" xfId="0" applyFont="1" applyBorder="1" applyAlignment="1">
      <alignment horizontal="left" vertical="top" wrapText="1"/>
    </xf>
    <xf numFmtId="0" fontId="4117" fillId="0" borderId="1" xfId="0" applyFont="1" applyBorder="1" applyAlignment="1">
      <alignment horizontal="left" vertical="top" wrapText="1"/>
    </xf>
    <xf numFmtId="0" fontId="4118" fillId="0" borderId="1" xfId="0" applyFont="1" applyBorder="1" applyAlignment="1">
      <alignment horizontal="left" vertical="top" wrapText="1"/>
    </xf>
    <xf numFmtId="0" fontId="4119" fillId="0" borderId="1" xfId="0" applyFont="1" applyBorder="1" applyAlignment="1">
      <alignment horizontal="left" vertical="top" wrapText="1"/>
    </xf>
    <xf numFmtId="0" fontId="4120" fillId="0" borderId="1" xfId="0" applyFont="1" applyBorder="1" applyAlignment="1">
      <alignment horizontal="left" vertical="top" wrapText="1"/>
    </xf>
    <xf numFmtId="0" fontId="4121" fillId="0" borderId="1" xfId="0" applyFont="1" applyBorder="1" applyAlignment="1">
      <alignment horizontal="left" vertical="top" wrapText="1"/>
    </xf>
    <xf numFmtId="0" fontId="4122" fillId="0" borderId="1" xfId="0" applyFont="1" applyBorder="1" applyAlignment="1">
      <alignment horizontal="left" vertical="top" wrapText="1"/>
    </xf>
    <xf numFmtId="0" fontId="4123" fillId="0" borderId="1" xfId="0" applyFont="1" applyBorder="1" applyAlignment="1">
      <alignment horizontal="left" vertical="top" wrapText="1"/>
    </xf>
    <xf numFmtId="0" fontId="4124" fillId="0" borderId="1" xfId="0" applyFont="1" applyBorder="1" applyAlignment="1">
      <alignment horizontal="left" vertical="top" wrapText="1"/>
    </xf>
    <xf numFmtId="0" fontId="4125" fillId="0" borderId="1" xfId="0" applyFont="1" applyBorder="1" applyAlignment="1">
      <alignment horizontal="left" vertical="top" wrapText="1"/>
    </xf>
    <xf numFmtId="0" fontId="4126" fillId="0" borderId="1" xfId="0" applyFont="1" applyBorder="1" applyAlignment="1">
      <alignment horizontal="left" vertical="top" wrapText="1"/>
    </xf>
    <xf numFmtId="0" fontId="4127" fillId="0" borderId="1" xfId="0" applyFont="1" applyBorder="1" applyAlignment="1">
      <alignment horizontal="left" vertical="top" wrapText="1"/>
    </xf>
    <xf numFmtId="0" fontId="4128" fillId="0" borderId="1" xfId="0" applyFont="1" applyBorder="1" applyAlignment="1">
      <alignment horizontal="left" vertical="top" wrapText="1"/>
    </xf>
    <xf numFmtId="0" fontId="4129" fillId="0" borderId="1" xfId="0" applyFont="1" applyBorder="1" applyAlignment="1">
      <alignment horizontal="left" vertical="top" wrapText="1"/>
    </xf>
    <xf numFmtId="0" fontId="4130" fillId="0" borderId="1" xfId="0" applyFont="1" applyBorder="1" applyAlignment="1">
      <alignment horizontal="left" vertical="top" wrapText="1"/>
    </xf>
    <xf numFmtId="0" fontId="4131" fillId="0" borderId="1" xfId="0" applyFont="1" applyBorder="1" applyAlignment="1">
      <alignment horizontal="left" vertical="top" wrapText="1"/>
    </xf>
    <xf numFmtId="0" fontId="4132" fillId="0" borderId="1" xfId="0" applyFont="1" applyBorder="1" applyAlignment="1">
      <alignment horizontal="left" vertical="top" wrapText="1"/>
    </xf>
    <xf numFmtId="0" fontId="4133" fillId="0" borderId="1" xfId="0" applyFont="1" applyBorder="1" applyAlignment="1">
      <alignment horizontal="left" vertical="top" wrapText="1"/>
    </xf>
    <xf numFmtId="0" fontId="4134" fillId="0" borderId="1" xfId="0" applyFont="1" applyBorder="1" applyAlignment="1">
      <alignment horizontal="left" vertical="top" wrapText="1"/>
    </xf>
    <xf numFmtId="0" fontId="4135" fillId="0" borderId="1" xfId="0" applyFont="1" applyBorder="1" applyAlignment="1">
      <alignment horizontal="left" vertical="top" wrapText="1"/>
    </xf>
    <xf numFmtId="0" fontId="4136" fillId="0" borderId="1" xfId="0" applyFont="1" applyBorder="1" applyAlignment="1">
      <alignment horizontal="left" vertical="top" wrapText="1"/>
    </xf>
    <xf numFmtId="0" fontId="4137" fillId="0" borderId="1" xfId="0" applyFont="1" applyBorder="1" applyAlignment="1">
      <alignment horizontal="left" vertical="top" wrapText="1"/>
    </xf>
    <xf numFmtId="0" fontId="4138" fillId="0" borderId="1" xfId="0" applyFont="1" applyBorder="1" applyAlignment="1">
      <alignment horizontal="left" vertical="top" wrapText="1"/>
    </xf>
    <xf numFmtId="0" fontId="4139" fillId="0" borderId="1" xfId="0" applyFont="1" applyBorder="1" applyAlignment="1">
      <alignment horizontal="left" vertical="top" wrapText="1"/>
    </xf>
    <xf numFmtId="0" fontId="4140" fillId="0" borderId="1" xfId="0" applyFont="1" applyBorder="1" applyAlignment="1">
      <alignment horizontal="left" vertical="top" wrapText="1"/>
    </xf>
    <xf numFmtId="0" fontId="4141" fillId="0" borderId="1" xfId="0" applyFont="1" applyBorder="1" applyAlignment="1">
      <alignment horizontal="left" vertical="top" wrapText="1"/>
    </xf>
    <xf numFmtId="0" fontId="4142" fillId="0" borderId="1" xfId="0" applyFont="1" applyBorder="1" applyAlignment="1">
      <alignment horizontal="left" vertical="top" wrapText="1"/>
    </xf>
    <xf numFmtId="0" fontId="4143" fillId="0" borderId="1" xfId="0" applyFont="1" applyBorder="1" applyAlignment="1">
      <alignment horizontal="left" vertical="top" wrapText="1"/>
    </xf>
    <xf numFmtId="0" fontId="4144" fillId="0" borderId="1" xfId="0" applyFont="1" applyBorder="1" applyAlignment="1">
      <alignment horizontal="left" vertical="top" wrapText="1"/>
    </xf>
    <xf numFmtId="0" fontId="4145" fillId="0" borderId="1" xfId="0" applyFont="1" applyBorder="1" applyAlignment="1">
      <alignment horizontal="left" vertical="top" wrapText="1"/>
    </xf>
    <xf numFmtId="0" fontId="4146" fillId="0" borderId="1" xfId="0" applyFont="1" applyBorder="1" applyAlignment="1">
      <alignment horizontal="left" vertical="top" wrapText="1"/>
    </xf>
    <xf numFmtId="0" fontId="4147" fillId="0" borderId="1" xfId="0" applyFont="1" applyBorder="1" applyAlignment="1">
      <alignment horizontal="left" vertical="top" wrapText="1"/>
    </xf>
    <xf numFmtId="0" fontId="4148" fillId="0" borderId="1" xfId="0" applyFont="1" applyBorder="1" applyAlignment="1">
      <alignment horizontal="left" vertical="top" wrapText="1"/>
    </xf>
    <xf numFmtId="0" fontId="4149" fillId="0" borderId="1" xfId="0" applyFont="1" applyBorder="1" applyAlignment="1">
      <alignment horizontal="left" vertical="top" wrapText="1"/>
    </xf>
    <xf numFmtId="0" fontId="4150" fillId="0" borderId="1" xfId="0" applyFont="1" applyBorder="1" applyAlignment="1">
      <alignment horizontal="left" vertical="top" wrapText="1"/>
    </xf>
    <xf numFmtId="0" fontId="4151" fillId="0" borderId="1" xfId="0" applyFont="1" applyBorder="1" applyAlignment="1">
      <alignment horizontal="left" vertical="top" wrapText="1"/>
    </xf>
    <xf numFmtId="0" fontId="4152" fillId="0" borderId="1" xfId="0" applyFont="1" applyBorder="1" applyAlignment="1">
      <alignment horizontal="left" vertical="top" wrapText="1"/>
    </xf>
    <xf numFmtId="0" fontId="4153" fillId="0" borderId="1" xfId="0" applyFont="1" applyBorder="1" applyAlignment="1">
      <alignment horizontal="left" vertical="top" wrapText="1"/>
    </xf>
    <xf numFmtId="0" fontId="4154" fillId="0" borderId="1" xfId="0" applyFont="1" applyBorder="1" applyAlignment="1">
      <alignment horizontal="left" vertical="top" wrapText="1"/>
    </xf>
    <xf numFmtId="0" fontId="4155" fillId="0" borderId="1" xfId="0" applyFont="1" applyBorder="1" applyAlignment="1">
      <alignment horizontal="left" vertical="top" wrapText="1"/>
    </xf>
    <xf numFmtId="0" fontId="4156" fillId="0" borderId="1" xfId="0" applyFont="1" applyBorder="1" applyAlignment="1">
      <alignment horizontal="left" vertical="top" wrapText="1"/>
    </xf>
    <xf numFmtId="0" fontId="4157" fillId="0" borderId="1" xfId="0" applyFont="1" applyBorder="1" applyAlignment="1">
      <alignment horizontal="left" vertical="top" wrapText="1"/>
    </xf>
    <xf numFmtId="0" fontId="4158" fillId="0" borderId="1" xfId="0" applyFont="1" applyBorder="1" applyAlignment="1">
      <alignment horizontal="left" vertical="top" wrapText="1"/>
    </xf>
    <xf numFmtId="0" fontId="4159" fillId="0" borderId="1" xfId="0" applyFont="1" applyBorder="1" applyAlignment="1">
      <alignment horizontal="left" vertical="top" wrapText="1"/>
    </xf>
    <xf numFmtId="0" fontId="4160" fillId="0" borderId="1" xfId="0" applyFont="1" applyBorder="1" applyAlignment="1">
      <alignment horizontal="left" vertical="top" wrapText="1"/>
    </xf>
    <xf numFmtId="0" fontId="4161" fillId="0" borderId="1" xfId="0" applyFont="1" applyBorder="1" applyAlignment="1">
      <alignment horizontal="left" vertical="top" wrapText="1"/>
    </xf>
    <xf numFmtId="0" fontId="4162" fillId="0" borderId="1" xfId="0" applyFont="1" applyBorder="1" applyAlignment="1">
      <alignment horizontal="left" vertical="top" wrapText="1"/>
    </xf>
    <xf numFmtId="0" fontId="4163" fillId="0" borderId="1" xfId="0" applyFont="1" applyBorder="1" applyAlignment="1">
      <alignment horizontal="left" vertical="top" wrapText="1"/>
    </xf>
    <xf numFmtId="0" fontId="4164" fillId="0" borderId="1" xfId="0" applyFont="1" applyBorder="1" applyAlignment="1">
      <alignment horizontal="left" vertical="top" wrapText="1"/>
    </xf>
    <xf numFmtId="0" fontId="4165" fillId="0" borderId="1" xfId="0" applyFont="1" applyBorder="1" applyAlignment="1">
      <alignment horizontal="left" vertical="top" wrapText="1"/>
    </xf>
    <xf numFmtId="0" fontId="4166" fillId="0" borderId="1" xfId="0" applyFont="1" applyBorder="1" applyAlignment="1">
      <alignment horizontal="left" vertical="top" wrapText="1"/>
    </xf>
    <xf numFmtId="0" fontId="4167" fillId="0" borderId="1" xfId="0" applyFont="1" applyBorder="1" applyAlignment="1">
      <alignment horizontal="left" vertical="top" wrapText="1"/>
    </xf>
    <xf numFmtId="0" fontId="4168" fillId="0" borderId="1" xfId="0" applyFont="1" applyBorder="1" applyAlignment="1">
      <alignment horizontal="left" vertical="top" wrapText="1"/>
    </xf>
    <xf numFmtId="0" fontId="4169" fillId="0" borderId="1" xfId="0" applyFont="1" applyBorder="1" applyAlignment="1">
      <alignment horizontal="left" vertical="top" wrapText="1"/>
    </xf>
    <xf numFmtId="0" fontId="4170" fillId="0" borderId="1" xfId="0" applyFont="1" applyBorder="1" applyAlignment="1">
      <alignment horizontal="left" vertical="top" wrapText="1"/>
    </xf>
    <xf numFmtId="0" fontId="4171" fillId="0" borderId="1" xfId="0" applyFont="1" applyBorder="1" applyAlignment="1">
      <alignment horizontal="left" vertical="top" wrapText="1"/>
    </xf>
    <xf numFmtId="0" fontId="4172" fillId="0" borderId="1" xfId="0" applyFont="1" applyBorder="1" applyAlignment="1">
      <alignment horizontal="left" vertical="top" wrapText="1"/>
    </xf>
    <xf numFmtId="0" fontId="4173" fillId="0" borderId="1" xfId="0" applyFont="1" applyBorder="1" applyAlignment="1">
      <alignment horizontal="left" vertical="top" wrapText="1"/>
    </xf>
    <xf numFmtId="0" fontId="4174" fillId="0" borderId="1" xfId="0" applyFont="1" applyBorder="1" applyAlignment="1">
      <alignment horizontal="left" vertical="top" wrapText="1"/>
    </xf>
    <xf numFmtId="0" fontId="4175" fillId="0" borderId="1" xfId="0" applyFont="1" applyBorder="1" applyAlignment="1">
      <alignment horizontal="left" vertical="top" wrapText="1"/>
    </xf>
    <xf numFmtId="0" fontId="4176" fillId="0" borderId="1" xfId="0" applyFont="1" applyBorder="1" applyAlignment="1">
      <alignment horizontal="left" vertical="top" wrapText="1"/>
    </xf>
    <xf numFmtId="0" fontId="4177" fillId="0" borderId="1" xfId="0" applyFont="1" applyBorder="1" applyAlignment="1">
      <alignment horizontal="left" vertical="top" wrapText="1"/>
    </xf>
    <xf numFmtId="0" fontId="4178" fillId="0" borderId="1" xfId="0" applyFont="1" applyBorder="1" applyAlignment="1">
      <alignment horizontal="left" vertical="top" wrapText="1"/>
    </xf>
    <xf numFmtId="0" fontId="4179" fillId="0" borderId="1" xfId="0" applyFont="1" applyBorder="1" applyAlignment="1">
      <alignment horizontal="left" vertical="top" wrapText="1"/>
    </xf>
    <xf numFmtId="0" fontId="4180" fillId="0" borderId="1" xfId="0" applyFont="1" applyBorder="1" applyAlignment="1">
      <alignment horizontal="left" vertical="top" wrapText="1"/>
    </xf>
    <xf numFmtId="0" fontId="4181" fillId="0" borderId="1" xfId="0" applyFont="1" applyBorder="1" applyAlignment="1">
      <alignment horizontal="left" vertical="top" wrapText="1"/>
    </xf>
    <xf numFmtId="0" fontId="4182" fillId="0" borderId="1" xfId="0" applyFont="1" applyBorder="1" applyAlignment="1">
      <alignment horizontal="left" vertical="top" wrapText="1"/>
    </xf>
    <xf numFmtId="0" fontId="4183" fillId="0" borderId="1" xfId="0" applyFont="1" applyBorder="1" applyAlignment="1">
      <alignment horizontal="left" vertical="top" wrapText="1"/>
    </xf>
    <xf numFmtId="0" fontId="4184" fillId="0" borderId="1" xfId="0" applyFont="1" applyBorder="1" applyAlignment="1">
      <alignment horizontal="left" vertical="top" wrapText="1"/>
    </xf>
    <xf numFmtId="0" fontId="4185" fillId="0" borderId="1" xfId="0" applyFont="1" applyBorder="1" applyAlignment="1">
      <alignment horizontal="left" vertical="top" wrapText="1"/>
    </xf>
    <xf numFmtId="0" fontId="4186" fillId="0" borderId="1" xfId="0" applyFont="1" applyBorder="1" applyAlignment="1">
      <alignment horizontal="left" vertical="top" wrapText="1"/>
    </xf>
    <xf numFmtId="0" fontId="4187" fillId="0" borderId="1" xfId="0" applyFont="1" applyBorder="1" applyAlignment="1">
      <alignment horizontal="left" vertical="top" wrapText="1"/>
    </xf>
    <xf numFmtId="0" fontId="4188" fillId="0" borderId="1" xfId="0" applyFont="1" applyBorder="1" applyAlignment="1">
      <alignment horizontal="left" vertical="top" wrapText="1"/>
    </xf>
    <xf numFmtId="0" fontId="4190" fillId="0" borderId="1" xfId="0" applyFont="1" applyBorder="1" applyAlignment="1">
      <alignment horizontal="left" vertical="top" wrapText="1"/>
    </xf>
    <xf numFmtId="0" fontId="4191" fillId="0" borderId="1" xfId="0" applyFont="1" applyBorder="1" applyAlignment="1">
      <alignment horizontal="left" vertical="top" wrapText="1"/>
    </xf>
    <xf numFmtId="0" fontId="4192" fillId="0" borderId="1" xfId="0" applyFont="1" applyBorder="1" applyAlignment="1">
      <alignment horizontal="left" vertical="top" wrapText="1"/>
    </xf>
    <xf numFmtId="0" fontId="4193" fillId="0" borderId="1" xfId="0" applyFont="1" applyBorder="1" applyAlignment="1">
      <alignment horizontal="left" vertical="top" wrapText="1"/>
    </xf>
    <xf numFmtId="0" fontId="4194" fillId="0" borderId="1" xfId="0" applyFont="1" applyBorder="1" applyAlignment="1">
      <alignment horizontal="left" vertical="top" wrapText="1"/>
    </xf>
    <xf numFmtId="0" fontId="4195" fillId="0" borderId="1" xfId="0" applyFont="1" applyBorder="1" applyAlignment="1">
      <alignment horizontal="left" vertical="top" wrapText="1"/>
    </xf>
    <xf numFmtId="0" fontId="4196" fillId="0" borderId="1" xfId="0" applyFont="1" applyBorder="1" applyAlignment="1">
      <alignment horizontal="left" vertical="top" wrapText="1"/>
    </xf>
    <xf numFmtId="0" fontId="4197" fillId="0" borderId="1" xfId="0" applyFont="1" applyBorder="1" applyAlignment="1">
      <alignment horizontal="left" vertical="top" wrapText="1"/>
    </xf>
    <xf numFmtId="0" fontId="4198" fillId="0" borderId="1" xfId="0" applyFont="1" applyBorder="1" applyAlignment="1">
      <alignment horizontal="left" vertical="top" wrapText="1"/>
    </xf>
    <xf numFmtId="0" fontId="4199" fillId="0" borderId="1" xfId="0" applyFont="1" applyBorder="1" applyAlignment="1">
      <alignment horizontal="left" vertical="top" wrapText="1"/>
    </xf>
    <xf numFmtId="0" fontId="4200" fillId="0" borderId="1" xfId="0" applyFont="1" applyBorder="1" applyAlignment="1">
      <alignment horizontal="left" vertical="top" wrapText="1"/>
    </xf>
    <xf numFmtId="0" fontId="4201" fillId="0" borderId="1" xfId="0" applyFont="1" applyBorder="1" applyAlignment="1">
      <alignment horizontal="left" vertical="top" wrapText="1"/>
    </xf>
    <xf numFmtId="0" fontId="4202" fillId="0" borderId="1" xfId="0" applyFont="1" applyBorder="1" applyAlignment="1">
      <alignment horizontal="left" vertical="top" wrapText="1"/>
    </xf>
    <xf numFmtId="0" fontId="4203" fillId="0" borderId="1" xfId="0" applyFont="1" applyBorder="1" applyAlignment="1">
      <alignment horizontal="left" vertical="top" wrapText="1"/>
    </xf>
    <xf numFmtId="0" fontId="4204" fillId="0" borderId="1" xfId="0" applyFont="1" applyBorder="1" applyAlignment="1">
      <alignment horizontal="left" vertical="top" wrapText="1"/>
    </xf>
    <xf numFmtId="0" fontId="4205" fillId="0" borderId="1" xfId="0" applyFont="1" applyBorder="1" applyAlignment="1">
      <alignment horizontal="left" vertical="top" wrapText="1"/>
    </xf>
    <xf numFmtId="0" fontId="4206" fillId="0" borderId="1" xfId="0" applyFont="1" applyBorder="1" applyAlignment="1">
      <alignment horizontal="left" vertical="top" wrapText="1"/>
    </xf>
    <xf numFmtId="0" fontId="4207" fillId="0" borderId="1" xfId="0" applyFont="1" applyBorder="1" applyAlignment="1">
      <alignment horizontal="left" vertical="top" wrapText="1"/>
    </xf>
    <xf numFmtId="0" fontId="4208" fillId="0" borderId="1" xfId="0" applyFont="1" applyBorder="1" applyAlignment="1">
      <alignment horizontal="left" vertical="top" wrapText="1"/>
    </xf>
    <xf numFmtId="0" fontId="4209" fillId="0" borderId="1" xfId="0" applyFont="1" applyBorder="1" applyAlignment="1">
      <alignment horizontal="left" vertical="top" wrapText="1"/>
    </xf>
    <xf numFmtId="0" fontId="4210" fillId="0" borderId="1" xfId="0" applyFont="1" applyBorder="1" applyAlignment="1">
      <alignment horizontal="left" vertical="top" wrapText="1"/>
    </xf>
    <xf numFmtId="0" fontId="4211" fillId="0" borderId="1" xfId="0" applyFont="1" applyBorder="1" applyAlignment="1">
      <alignment horizontal="left" vertical="top" wrapText="1"/>
    </xf>
    <xf numFmtId="0" fontId="4212" fillId="0" borderId="1" xfId="0" applyFont="1" applyBorder="1" applyAlignment="1">
      <alignment horizontal="left" vertical="top" wrapText="1"/>
    </xf>
    <xf numFmtId="0" fontId="4213" fillId="0" borderId="1" xfId="0" applyFont="1" applyBorder="1" applyAlignment="1">
      <alignment horizontal="left" vertical="top" wrapText="1"/>
    </xf>
    <xf numFmtId="0" fontId="4214" fillId="0" borderId="1" xfId="0" applyFont="1" applyBorder="1" applyAlignment="1">
      <alignment horizontal="left" vertical="top" wrapText="1"/>
    </xf>
    <xf numFmtId="0" fontId="4215" fillId="0" borderId="1" xfId="0" applyFont="1" applyBorder="1" applyAlignment="1">
      <alignment horizontal="left" vertical="top" wrapText="1"/>
    </xf>
    <xf numFmtId="0" fontId="4216" fillId="0" borderId="1" xfId="0" applyFont="1" applyBorder="1" applyAlignment="1">
      <alignment horizontal="left" vertical="top" wrapText="1"/>
    </xf>
    <xf numFmtId="0" fontId="4217" fillId="0" borderId="1" xfId="0" applyFont="1" applyBorder="1" applyAlignment="1">
      <alignment horizontal="left" vertical="top" wrapText="1"/>
    </xf>
    <xf numFmtId="0" fontId="4218" fillId="0" borderId="1" xfId="0" applyFont="1" applyBorder="1" applyAlignment="1">
      <alignment horizontal="left" vertical="top" wrapText="1"/>
    </xf>
    <xf numFmtId="0" fontId="4219" fillId="0" borderId="1" xfId="0" applyFont="1" applyBorder="1" applyAlignment="1">
      <alignment horizontal="left" vertical="top" wrapText="1"/>
    </xf>
    <xf numFmtId="0" fontId="4220" fillId="0" borderId="1" xfId="0" applyFont="1" applyBorder="1" applyAlignment="1">
      <alignment horizontal="left" vertical="top" wrapText="1"/>
    </xf>
    <xf numFmtId="0" fontId="4221" fillId="0" borderId="1" xfId="0" applyFont="1" applyBorder="1" applyAlignment="1">
      <alignment horizontal="left" vertical="top" wrapText="1"/>
    </xf>
    <xf numFmtId="0" fontId="4222" fillId="0" borderId="1" xfId="0" applyFont="1" applyBorder="1" applyAlignment="1">
      <alignment horizontal="left" vertical="top" wrapText="1"/>
    </xf>
    <xf numFmtId="0" fontId="4223" fillId="0" borderId="1" xfId="0" applyFont="1" applyBorder="1" applyAlignment="1">
      <alignment horizontal="left" vertical="top" wrapText="1"/>
    </xf>
    <xf numFmtId="0" fontId="4224" fillId="0" borderId="1" xfId="0" applyFont="1" applyBorder="1" applyAlignment="1">
      <alignment horizontal="left" vertical="top" wrapText="1"/>
    </xf>
    <xf numFmtId="0" fontId="4225" fillId="0" borderId="1" xfId="0" applyFont="1" applyBorder="1" applyAlignment="1">
      <alignment horizontal="left" vertical="top" wrapText="1"/>
    </xf>
    <xf numFmtId="0" fontId="4226" fillId="0" borderId="1" xfId="0" applyFont="1" applyBorder="1" applyAlignment="1">
      <alignment horizontal="left" vertical="top" wrapText="1"/>
    </xf>
    <xf numFmtId="0" fontId="4227" fillId="0" borderId="1" xfId="0" applyFont="1" applyBorder="1" applyAlignment="1">
      <alignment horizontal="left" vertical="top" wrapText="1"/>
    </xf>
    <xf numFmtId="0" fontId="4228" fillId="0" borderId="1" xfId="0" applyFont="1" applyBorder="1" applyAlignment="1">
      <alignment horizontal="left" vertical="top" wrapText="1"/>
    </xf>
    <xf numFmtId="0" fontId="4229" fillId="0" borderId="1" xfId="0" applyFont="1" applyBorder="1" applyAlignment="1">
      <alignment horizontal="left" vertical="top" wrapText="1"/>
    </xf>
    <xf numFmtId="0" fontId="4230" fillId="0" borderId="1" xfId="0" applyFont="1" applyBorder="1" applyAlignment="1">
      <alignment horizontal="left" vertical="top" wrapText="1"/>
    </xf>
    <xf numFmtId="0" fontId="4231" fillId="0" borderId="1" xfId="0" applyFont="1" applyBorder="1" applyAlignment="1">
      <alignment horizontal="left" vertical="top" wrapText="1"/>
    </xf>
    <xf numFmtId="0" fontId="4232" fillId="0" borderId="1" xfId="0" applyFont="1" applyBorder="1" applyAlignment="1">
      <alignment horizontal="left" vertical="top" wrapText="1"/>
    </xf>
    <xf numFmtId="0" fontId="4233" fillId="0" borderId="1" xfId="0" applyFont="1" applyBorder="1" applyAlignment="1">
      <alignment horizontal="left" vertical="top" wrapText="1"/>
    </xf>
    <xf numFmtId="0" fontId="4234" fillId="0" borderId="1" xfId="0" applyFont="1" applyBorder="1" applyAlignment="1">
      <alignment horizontal="left" vertical="top" wrapText="1"/>
    </xf>
    <xf numFmtId="0" fontId="4235" fillId="0" borderId="1" xfId="0" applyFont="1" applyBorder="1" applyAlignment="1">
      <alignment horizontal="left" vertical="top" wrapText="1"/>
    </xf>
    <xf numFmtId="0" fontId="4236" fillId="0" borderId="1" xfId="0" applyFont="1" applyBorder="1" applyAlignment="1">
      <alignment horizontal="left" vertical="top" wrapText="1"/>
    </xf>
    <xf numFmtId="0" fontId="4237" fillId="0" borderId="1" xfId="0" applyFont="1" applyBorder="1" applyAlignment="1">
      <alignment horizontal="left" vertical="top" wrapText="1"/>
    </xf>
    <xf numFmtId="0" fontId="4238" fillId="0" borderId="1" xfId="0" applyFont="1" applyBorder="1" applyAlignment="1">
      <alignment horizontal="left" vertical="top" wrapText="1"/>
    </xf>
    <xf numFmtId="0" fontId="4239" fillId="0" borderId="1" xfId="0" applyFont="1" applyBorder="1" applyAlignment="1">
      <alignment horizontal="left" vertical="top" wrapText="1"/>
    </xf>
    <xf numFmtId="0" fontId="4240" fillId="0" borderId="1" xfId="0" applyFont="1" applyBorder="1" applyAlignment="1">
      <alignment horizontal="left" vertical="top" wrapText="1"/>
    </xf>
    <xf numFmtId="0" fontId="4241" fillId="0" borderId="1" xfId="0" applyFont="1" applyBorder="1" applyAlignment="1">
      <alignment horizontal="left" vertical="top" wrapText="1"/>
    </xf>
    <xf numFmtId="0" fontId="4242" fillId="0" borderId="1" xfId="0" applyFont="1" applyBorder="1" applyAlignment="1">
      <alignment horizontal="left" vertical="top" wrapText="1"/>
    </xf>
    <xf numFmtId="0" fontId="4243" fillId="0" borderId="1" xfId="0" applyFont="1" applyBorder="1" applyAlignment="1">
      <alignment horizontal="left" vertical="top" wrapText="1"/>
    </xf>
    <xf numFmtId="0" fontId="4244" fillId="0" borderId="1" xfId="0" applyFont="1" applyBorder="1" applyAlignment="1">
      <alignment horizontal="left" vertical="top" wrapText="1"/>
    </xf>
    <xf numFmtId="0" fontId="4245" fillId="0" borderId="1" xfId="0" applyFont="1" applyBorder="1" applyAlignment="1">
      <alignment horizontal="left" vertical="top" wrapText="1"/>
    </xf>
    <xf numFmtId="0" fontId="4246" fillId="0" borderId="1" xfId="0" applyFont="1" applyBorder="1" applyAlignment="1">
      <alignment horizontal="left" vertical="top" wrapText="1"/>
    </xf>
    <xf numFmtId="0" fontId="4247" fillId="0" borderId="1" xfId="0" applyFont="1" applyBorder="1" applyAlignment="1">
      <alignment horizontal="left" vertical="top" wrapText="1"/>
    </xf>
    <xf numFmtId="0" fontId="4248" fillId="0" borderId="1" xfId="0" applyFont="1" applyBorder="1" applyAlignment="1">
      <alignment horizontal="left" vertical="top" wrapText="1"/>
    </xf>
    <xf numFmtId="0" fontId="4249" fillId="0" borderId="1" xfId="0" applyFont="1" applyBorder="1" applyAlignment="1">
      <alignment horizontal="left" vertical="top" wrapText="1"/>
    </xf>
    <xf numFmtId="0" fontId="4250" fillId="0" borderId="1" xfId="0" applyFont="1" applyBorder="1" applyAlignment="1">
      <alignment horizontal="left" vertical="top" wrapText="1"/>
    </xf>
    <xf numFmtId="0" fontId="4251" fillId="0" borderId="1" xfId="0" applyFont="1" applyBorder="1" applyAlignment="1">
      <alignment horizontal="left" vertical="top" wrapText="1"/>
    </xf>
    <xf numFmtId="0" fontId="4252" fillId="0" borderId="1" xfId="0" applyFont="1" applyBorder="1" applyAlignment="1">
      <alignment horizontal="left" vertical="top" wrapText="1"/>
    </xf>
    <xf numFmtId="0" fontId="4253" fillId="0" borderId="1" xfId="0" applyFont="1" applyBorder="1" applyAlignment="1">
      <alignment horizontal="left" vertical="top" wrapText="1"/>
    </xf>
    <xf numFmtId="0" fontId="4254" fillId="0" borderId="1" xfId="0" applyFont="1" applyBorder="1" applyAlignment="1">
      <alignment horizontal="left" vertical="top" wrapText="1"/>
    </xf>
    <xf numFmtId="0" fontId="4255" fillId="0" borderId="1" xfId="0" applyFont="1" applyBorder="1" applyAlignment="1">
      <alignment horizontal="left" vertical="top" wrapText="1"/>
    </xf>
    <xf numFmtId="0" fontId="4256" fillId="0" borderId="1" xfId="0" applyFont="1" applyBorder="1" applyAlignment="1">
      <alignment horizontal="left" vertical="top" wrapText="1"/>
    </xf>
    <xf numFmtId="0" fontId="4257" fillId="0" borderId="1" xfId="0" applyFont="1" applyBorder="1" applyAlignment="1">
      <alignment horizontal="left" vertical="top" wrapText="1"/>
    </xf>
    <xf numFmtId="0" fontId="4258" fillId="0" borderId="1" xfId="0" applyFont="1" applyBorder="1" applyAlignment="1">
      <alignment horizontal="left" vertical="top" wrapText="1"/>
    </xf>
    <xf numFmtId="0" fontId="4259" fillId="0" borderId="1" xfId="0" applyFont="1" applyBorder="1" applyAlignment="1">
      <alignment horizontal="left" vertical="top" wrapText="1"/>
    </xf>
    <xf numFmtId="0" fontId="4260" fillId="0" borderId="1" xfId="0" applyFont="1" applyBorder="1" applyAlignment="1">
      <alignment horizontal="left" vertical="top" wrapText="1"/>
    </xf>
    <xf numFmtId="0" fontId="4261" fillId="0" borderId="1" xfId="0" applyFont="1" applyBorder="1" applyAlignment="1">
      <alignment horizontal="left" vertical="top" wrapText="1"/>
    </xf>
    <xf numFmtId="0" fontId="4262" fillId="0" borderId="1" xfId="0" applyFont="1" applyBorder="1" applyAlignment="1">
      <alignment horizontal="left" vertical="top" wrapText="1"/>
    </xf>
    <xf numFmtId="0" fontId="4263" fillId="0" borderId="1" xfId="0" applyFont="1" applyBorder="1" applyAlignment="1">
      <alignment horizontal="left" vertical="top" wrapText="1"/>
    </xf>
    <xf numFmtId="0" fontId="4264" fillId="0" borderId="1" xfId="0" applyFont="1" applyBorder="1" applyAlignment="1">
      <alignment horizontal="left" vertical="top" wrapText="1"/>
    </xf>
    <xf numFmtId="0" fontId="4265" fillId="0" borderId="1" xfId="0" applyFont="1" applyBorder="1" applyAlignment="1">
      <alignment horizontal="left" vertical="top" wrapText="1"/>
    </xf>
    <xf numFmtId="0" fontId="4266" fillId="0" borderId="1" xfId="0" applyFont="1" applyBorder="1" applyAlignment="1">
      <alignment horizontal="left" vertical="top" wrapText="1"/>
    </xf>
    <xf numFmtId="0" fontId="4267" fillId="0" borderId="1" xfId="0" applyFont="1" applyBorder="1" applyAlignment="1">
      <alignment horizontal="left" vertical="top" wrapText="1"/>
    </xf>
    <xf numFmtId="0" fontId="4268" fillId="0" borderId="1" xfId="0" applyFont="1" applyBorder="1" applyAlignment="1">
      <alignment horizontal="left" vertical="top" wrapText="1"/>
    </xf>
    <xf numFmtId="0" fontId="4269" fillId="0" borderId="1" xfId="0" applyFont="1" applyBorder="1" applyAlignment="1">
      <alignment horizontal="left" vertical="top" wrapText="1"/>
    </xf>
    <xf numFmtId="0" fontId="4270" fillId="0" borderId="1" xfId="0" applyFont="1" applyBorder="1" applyAlignment="1">
      <alignment horizontal="left" vertical="top" wrapText="1"/>
    </xf>
    <xf numFmtId="0" fontId="4271" fillId="0" borderId="1" xfId="0" applyFont="1" applyBorder="1" applyAlignment="1">
      <alignment horizontal="left" vertical="top" wrapText="1"/>
    </xf>
    <xf numFmtId="0" fontId="4272" fillId="0" borderId="1" xfId="0" applyFont="1" applyBorder="1" applyAlignment="1">
      <alignment horizontal="left" vertical="top" wrapText="1"/>
    </xf>
    <xf numFmtId="0" fontId="4273" fillId="0" borderId="1" xfId="0" applyFont="1" applyBorder="1" applyAlignment="1">
      <alignment horizontal="left" vertical="top" wrapText="1"/>
    </xf>
    <xf numFmtId="0" fontId="4274" fillId="0" borderId="1" xfId="0" applyFont="1" applyBorder="1" applyAlignment="1">
      <alignment horizontal="left" vertical="top" wrapText="1"/>
    </xf>
    <xf numFmtId="0" fontId="4275" fillId="0" borderId="1" xfId="0" applyFont="1" applyBorder="1" applyAlignment="1">
      <alignment horizontal="left" vertical="top" wrapText="1"/>
    </xf>
    <xf numFmtId="0" fontId="4276" fillId="0" borderId="1" xfId="0" applyFont="1" applyBorder="1" applyAlignment="1">
      <alignment horizontal="left" vertical="top" wrapText="1"/>
    </xf>
    <xf numFmtId="0" fontId="4277" fillId="0" borderId="1" xfId="0" applyFont="1" applyBorder="1" applyAlignment="1">
      <alignment horizontal="left" vertical="top" wrapText="1"/>
    </xf>
    <xf numFmtId="0" fontId="4278" fillId="0" borderId="1" xfId="0" applyFont="1" applyBorder="1" applyAlignment="1">
      <alignment horizontal="left" vertical="top" wrapText="1"/>
    </xf>
    <xf numFmtId="0" fontId="4279" fillId="0" borderId="1" xfId="0" applyFont="1" applyBorder="1" applyAlignment="1">
      <alignment horizontal="left" vertical="top" wrapText="1"/>
    </xf>
    <xf numFmtId="0" fontId="4280" fillId="0" borderId="1" xfId="0" applyFont="1" applyBorder="1" applyAlignment="1">
      <alignment horizontal="left" vertical="top" wrapText="1"/>
    </xf>
    <xf numFmtId="0" fontId="4281" fillId="0" borderId="1" xfId="0" applyFont="1" applyBorder="1" applyAlignment="1">
      <alignment horizontal="left" vertical="top" wrapText="1"/>
    </xf>
    <xf numFmtId="0" fontId="4282" fillId="0" borderId="1" xfId="0" applyFont="1" applyBorder="1" applyAlignment="1">
      <alignment horizontal="left" vertical="top" wrapText="1"/>
    </xf>
    <xf numFmtId="0" fontId="4283" fillId="0" borderId="1" xfId="0" applyFont="1" applyBorder="1" applyAlignment="1">
      <alignment horizontal="left" vertical="top" wrapText="1"/>
    </xf>
    <xf numFmtId="0" fontId="4284" fillId="0" borderId="1" xfId="0" applyFont="1" applyBorder="1" applyAlignment="1">
      <alignment horizontal="left" vertical="top" wrapText="1"/>
    </xf>
    <xf numFmtId="0" fontId="4285" fillId="0" borderId="1" xfId="0" applyFont="1" applyBorder="1" applyAlignment="1">
      <alignment horizontal="left" vertical="top" wrapText="1"/>
    </xf>
    <xf numFmtId="0" fontId="4286" fillId="0" borderId="1" xfId="0" applyFont="1" applyBorder="1" applyAlignment="1">
      <alignment horizontal="left" vertical="top" wrapText="1"/>
    </xf>
    <xf numFmtId="0" fontId="4287" fillId="0" borderId="1" xfId="0" applyFont="1" applyBorder="1" applyAlignment="1">
      <alignment horizontal="left" vertical="top" wrapText="1"/>
    </xf>
    <xf numFmtId="0" fontId="4288" fillId="0" borderId="1" xfId="0" applyFont="1" applyBorder="1" applyAlignment="1">
      <alignment horizontal="left" vertical="top" wrapText="1"/>
    </xf>
    <xf numFmtId="0" fontId="4289" fillId="0" borderId="1" xfId="0" applyFont="1" applyBorder="1" applyAlignment="1">
      <alignment horizontal="left" vertical="top" wrapText="1"/>
    </xf>
    <xf numFmtId="0" fontId="4290" fillId="0" borderId="1" xfId="0" applyFont="1" applyBorder="1" applyAlignment="1">
      <alignment horizontal="left" vertical="top" wrapText="1"/>
    </xf>
    <xf numFmtId="0" fontId="4291" fillId="0" borderId="1" xfId="0" applyFont="1" applyBorder="1" applyAlignment="1">
      <alignment horizontal="left" vertical="top" wrapText="1"/>
    </xf>
    <xf numFmtId="0" fontId="4292" fillId="0" borderId="1" xfId="0" applyFont="1" applyBorder="1" applyAlignment="1">
      <alignment horizontal="left" vertical="top" wrapText="1"/>
    </xf>
    <xf numFmtId="0" fontId="4293" fillId="0" borderId="1" xfId="0" applyFont="1" applyBorder="1" applyAlignment="1">
      <alignment horizontal="left" vertical="top" wrapText="1"/>
    </xf>
    <xf numFmtId="0" fontId="4294" fillId="0" borderId="1" xfId="0" applyFont="1" applyBorder="1" applyAlignment="1">
      <alignment horizontal="left" vertical="top" wrapText="1"/>
    </xf>
    <xf numFmtId="0" fontId="4295" fillId="0" borderId="1" xfId="0" applyFont="1" applyBorder="1" applyAlignment="1">
      <alignment horizontal="left" vertical="top" wrapText="1"/>
    </xf>
    <xf numFmtId="0" fontId="4296" fillId="0" borderId="1" xfId="0" applyFont="1" applyBorder="1" applyAlignment="1">
      <alignment horizontal="left" vertical="top" wrapText="1"/>
    </xf>
    <xf numFmtId="0" fontId="4297" fillId="0" borderId="1" xfId="0" applyFont="1" applyBorder="1" applyAlignment="1">
      <alignment horizontal="left" vertical="top" wrapText="1"/>
    </xf>
    <xf numFmtId="0" fontId="4298" fillId="0" borderId="1" xfId="0" applyFont="1" applyBorder="1" applyAlignment="1">
      <alignment horizontal="left" vertical="top" wrapText="1"/>
    </xf>
    <xf numFmtId="0" fontId="4299" fillId="0" borderId="1" xfId="0" applyFont="1" applyBorder="1" applyAlignment="1">
      <alignment horizontal="left" vertical="top" wrapText="1"/>
    </xf>
    <xf numFmtId="0" fontId="4300" fillId="0" borderId="1" xfId="0" applyFont="1" applyBorder="1" applyAlignment="1">
      <alignment horizontal="left" vertical="top" wrapText="1"/>
    </xf>
    <xf numFmtId="0" fontId="4301" fillId="0" borderId="1" xfId="0" applyFont="1" applyBorder="1" applyAlignment="1">
      <alignment horizontal="left" vertical="top" wrapText="1"/>
    </xf>
    <xf numFmtId="0" fontId="4302" fillId="0" borderId="1" xfId="0" applyFont="1" applyBorder="1" applyAlignment="1">
      <alignment horizontal="left" vertical="top" wrapText="1"/>
    </xf>
    <xf numFmtId="0" fontId="4303" fillId="0" borderId="1" xfId="0" applyFont="1" applyBorder="1" applyAlignment="1">
      <alignment horizontal="left" vertical="top" wrapText="1"/>
    </xf>
    <xf numFmtId="0" fontId="4304" fillId="0" borderId="1" xfId="0" applyFont="1" applyBorder="1" applyAlignment="1">
      <alignment horizontal="left" vertical="top" wrapText="1"/>
    </xf>
    <xf numFmtId="0" fontId="4305" fillId="0" borderId="1" xfId="0" applyFont="1" applyBorder="1" applyAlignment="1">
      <alignment horizontal="left" vertical="top" wrapText="1"/>
    </xf>
    <xf numFmtId="0" fontId="4306" fillId="0" borderId="1" xfId="0" applyFont="1" applyBorder="1" applyAlignment="1">
      <alignment horizontal="left" vertical="top" wrapText="1"/>
    </xf>
    <xf numFmtId="0" fontId="4307" fillId="0" borderId="1" xfId="0" applyFont="1" applyBorder="1" applyAlignment="1">
      <alignment horizontal="left" vertical="top" wrapText="1"/>
    </xf>
    <xf numFmtId="0" fontId="4308" fillId="0" borderId="1" xfId="0" applyFont="1" applyBorder="1" applyAlignment="1">
      <alignment horizontal="left" vertical="top" wrapText="1"/>
    </xf>
    <xf numFmtId="0" fontId="4309" fillId="0" borderId="1" xfId="0" applyFont="1" applyBorder="1" applyAlignment="1">
      <alignment horizontal="left" vertical="top" wrapText="1"/>
    </xf>
    <xf numFmtId="0" fontId="4310" fillId="0" borderId="1" xfId="0" applyFont="1" applyBorder="1" applyAlignment="1">
      <alignment horizontal="left" vertical="top" wrapText="1"/>
    </xf>
    <xf numFmtId="0" fontId="4311" fillId="0" borderId="1" xfId="0" applyFont="1" applyBorder="1" applyAlignment="1">
      <alignment horizontal="left" vertical="top" wrapText="1"/>
    </xf>
    <xf numFmtId="0" fontId="4313" fillId="0" borderId="1" xfId="0" applyFont="1" applyBorder="1" applyAlignment="1">
      <alignment horizontal="left" vertical="top" wrapText="1"/>
    </xf>
    <xf numFmtId="0" fontId="4314" fillId="0" borderId="1" xfId="0" applyFont="1" applyBorder="1" applyAlignment="1">
      <alignment horizontal="left" vertical="top" wrapText="1"/>
    </xf>
    <xf numFmtId="0" fontId="4315" fillId="0" borderId="1" xfId="0" applyFont="1" applyBorder="1" applyAlignment="1">
      <alignment horizontal="left" vertical="top" wrapText="1"/>
    </xf>
    <xf numFmtId="0" fontId="4316" fillId="0" borderId="1" xfId="0" applyFont="1" applyBorder="1" applyAlignment="1">
      <alignment horizontal="left" vertical="top" wrapText="1"/>
    </xf>
    <xf numFmtId="0" fontId="4317" fillId="0" borderId="1" xfId="0" applyFont="1" applyBorder="1" applyAlignment="1">
      <alignment horizontal="left" vertical="top" wrapText="1"/>
    </xf>
    <xf numFmtId="0" fontId="4318" fillId="0" borderId="1" xfId="0" applyFont="1" applyBorder="1" applyAlignment="1">
      <alignment horizontal="left" vertical="top" wrapText="1"/>
    </xf>
    <xf numFmtId="0" fontId="4319" fillId="0" borderId="1" xfId="0" applyFont="1" applyBorder="1" applyAlignment="1">
      <alignment horizontal="left" vertical="top" wrapText="1"/>
    </xf>
    <xf numFmtId="0" fontId="4320" fillId="0" borderId="1" xfId="0" applyFont="1" applyBorder="1" applyAlignment="1">
      <alignment horizontal="left" vertical="top" wrapText="1"/>
    </xf>
    <xf numFmtId="0" fontId="4321" fillId="0" borderId="1" xfId="0" applyFont="1" applyBorder="1" applyAlignment="1">
      <alignment horizontal="left" vertical="top" wrapText="1"/>
    </xf>
    <xf numFmtId="0" fontId="4322" fillId="0" borderId="1" xfId="0" applyFont="1" applyBorder="1" applyAlignment="1">
      <alignment horizontal="left" vertical="top" wrapText="1"/>
    </xf>
    <xf numFmtId="0" fontId="4323" fillId="0" borderId="1" xfId="0" applyFont="1" applyBorder="1" applyAlignment="1">
      <alignment horizontal="left" vertical="top" wrapText="1"/>
    </xf>
    <xf numFmtId="0" fontId="4324" fillId="0" borderId="1" xfId="0" applyFont="1" applyBorder="1" applyAlignment="1">
      <alignment horizontal="left" vertical="top" wrapText="1"/>
    </xf>
    <xf numFmtId="0" fontId="4325" fillId="0" borderId="1" xfId="0" applyFont="1" applyBorder="1" applyAlignment="1">
      <alignment horizontal="left" vertical="top" wrapText="1"/>
    </xf>
    <xf numFmtId="0" fontId="4326" fillId="0" borderId="1" xfId="0" applyFont="1" applyBorder="1" applyAlignment="1">
      <alignment horizontal="left" vertical="top" wrapText="1"/>
    </xf>
    <xf numFmtId="0" fontId="4327" fillId="0" borderId="1" xfId="0" applyFont="1" applyBorder="1" applyAlignment="1">
      <alignment horizontal="left" vertical="top" wrapText="1"/>
    </xf>
    <xf numFmtId="0" fontId="4328" fillId="0" borderId="1" xfId="0" applyFont="1" applyBorder="1" applyAlignment="1">
      <alignment horizontal="left" vertical="top" wrapText="1"/>
    </xf>
    <xf numFmtId="0" fontId="4329" fillId="0" borderId="1" xfId="0" applyFont="1" applyBorder="1" applyAlignment="1">
      <alignment horizontal="left" vertical="top" wrapText="1"/>
    </xf>
    <xf numFmtId="0" fontId="4330" fillId="0" borderId="1" xfId="0" applyFont="1" applyBorder="1" applyAlignment="1">
      <alignment horizontal="left" vertical="top" wrapText="1"/>
    </xf>
    <xf numFmtId="0" fontId="4331" fillId="0" borderId="1" xfId="0" applyFont="1" applyBorder="1" applyAlignment="1">
      <alignment horizontal="left" vertical="top" wrapText="1"/>
    </xf>
    <xf numFmtId="0" fontId="4332" fillId="0" borderId="1" xfId="0" applyFont="1" applyBorder="1" applyAlignment="1">
      <alignment horizontal="left" vertical="top" wrapText="1"/>
    </xf>
    <xf numFmtId="0" fontId="4333" fillId="0" borderId="1" xfId="0" applyFont="1" applyBorder="1" applyAlignment="1">
      <alignment horizontal="left" vertical="top" wrapText="1"/>
    </xf>
    <xf numFmtId="0" fontId="4334" fillId="0" borderId="1" xfId="0" applyFont="1" applyBorder="1" applyAlignment="1">
      <alignment horizontal="left" vertical="top" wrapText="1"/>
    </xf>
    <xf numFmtId="0" fontId="4335" fillId="0" borderId="1" xfId="0" applyFont="1" applyBorder="1" applyAlignment="1">
      <alignment horizontal="left" vertical="top" wrapText="1"/>
    </xf>
    <xf numFmtId="0" fontId="4336" fillId="0" borderId="1" xfId="0" applyFont="1" applyBorder="1" applyAlignment="1">
      <alignment horizontal="left" vertical="top" wrapText="1"/>
    </xf>
    <xf numFmtId="0" fontId="4337" fillId="0" borderId="1" xfId="0" applyFont="1" applyBorder="1" applyAlignment="1">
      <alignment horizontal="left" vertical="top" wrapText="1"/>
    </xf>
    <xf numFmtId="0" fontId="4338" fillId="0" borderId="1" xfId="0" applyFont="1" applyBorder="1" applyAlignment="1">
      <alignment horizontal="left" vertical="top" wrapText="1"/>
    </xf>
    <xf numFmtId="0" fontId="4339" fillId="0" borderId="1" xfId="0" applyFont="1" applyBorder="1" applyAlignment="1">
      <alignment horizontal="left" vertical="top" wrapText="1"/>
    </xf>
    <xf numFmtId="0" fontId="4340" fillId="0" borderId="1" xfId="0" applyFont="1" applyBorder="1" applyAlignment="1">
      <alignment horizontal="left" vertical="top" wrapText="1"/>
    </xf>
    <xf numFmtId="0" fontId="4341" fillId="0" borderId="1" xfId="0" applyFont="1" applyBorder="1" applyAlignment="1">
      <alignment horizontal="left" vertical="top" wrapText="1"/>
    </xf>
    <xf numFmtId="0" fontId="4342" fillId="0" borderId="1" xfId="0" applyFont="1" applyBorder="1" applyAlignment="1">
      <alignment horizontal="left" vertical="top" wrapText="1"/>
    </xf>
    <xf numFmtId="0" fontId="4343" fillId="0" borderId="1" xfId="0" applyFont="1" applyBorder="1" applyAlignment="1">
      <alignment horizontal="left" vertical="top" wrapText="1"/>
    </xf>
    <xf numFmtId="0" fontId="4344" fillId="0" borderId="1" xfId="0" applyFont="1" applyBorder="1" applyAlignment="1">
      <alignment horizontal="left" vertical="top" wrapText="1"/>
    </xf>
    <xf numFmtId="0" fontId="4345" fillId="0" borderId="1" xfId="0" applyFont="1" applyBorder="1" applyAlignment="1">
      <alignment horizontal="left" vertical="top" wrapText="1"/>
    </xf>
    <xf numFmtId="0" fontId="4346" fillId="0" borderId="1" xfId="0" applyFont="1" applyBorder="1" applyAlignment="1">
      <alignment horizontal="left" vertical="top" wrapText="1"/>
    </xf>
    <xf numFmtId="0" fontId="4347" fillId="0" borderId="1" xfId="0" applyFont="1" applyBorder="1" applyAlignment="1">
      <alignment horizontal="left" vertical="top" wrapText="1"/>
    </xf>
    <xf numFmtId="0" fontId="4348" fillId="0" borderId="1" xfId="0" applyFont="1" applyBorder="1" applyAlignment="1">
      <alignment horizontal="left" vertical="top" wrapText="1"/>
    </xf>
    <xf numFmtId="0" fontId="4349" fillId="0" borderId="1" xfId="0" applyFont="1" applyBorder="1" applyAlignment="1">
      <alignment horizontal="left" vertical="top" wrapText="1"/>
    </xf>
    <xf numFmtId="0" fontId="4350" fillId="0" borderId="1" xfId="0" applyFont="1" applyBorder="1" applyAlignment="1">
      <alignment horizontal="left" vertical="top" wrapText="1"/>
    </xf>
    <xf numFmtId="0" fontId="4351" fillId="0" borderId="1" xfId="0" applyFont="1" applyBorder="1" applyAlignment="1">
      <alignment horizontal="left" vertical="top" wrapText="1"/>
    </xf>
    <xf numFmtId="0" fontId="4352" fillId="0" borderId="1" xfId="0" applyFont="1" applyBorder="1" applyAlignment="1">
      <alignment horizontal="left" vertical="top" wrapText="1"/>
    </xf>
    <xf numFmtId="0" fontId="4353" fillId="0" borderId="1" xfId="0" applyFont="1" applyBorder="1" applyAlignment="1">
      <alignment horizontal="left" vertical="top" wrapText="1"/>
    </xf>
    <xf numFmtId="0" fontId="4354" fillId="0" borderId="1" xfId="0" applyFont="1" applyBorder="1" applyAlignment="1">
      <alignment horizontal="left" vertical="top" wrapText="1"/>
    </xf>
    <xf numFmtId="0" fontId="4355" fillId="0" borderId="1" xfId="0" applyFont="1" applyBorder="1" applyAlignment="1">
      <alignment horizontal="left" vertical="top" wrapText="1"/>
    </xf>
    <xf numFmtId="0" fontId="4356" fillId="0" borderId="1" xfId="0" applyFont="1" applyBorder="1" applyAlignment="1">
      <alignment horizontal="left" vertical="top" wrapText="1"/>
    </xf>
    <xf numFmtId="0" fontId="4357" fillId="0" borderId="1" xfId="0" applyFont="1" applyBorder="1" applyAlignment="1">
      <alignment horizontal="left" vertical="top" wrapText="1"/>
    </xf>
    <xf numFmtId="0" fontId="4358" fillId="0" borderId="1" xfId="0" applyFont="1" applyBorder="1" applyAlignment="1">
      <alignment horizontal="left" vertical="top" wrapText="1"/>
    </xf>
    <xf numFmtId="0" fontId="4359" fillId="0" borderId="1" xfId="0" applyFont="1" applyBorder="1" applyAlignment="1">
      <alignment horizontal="left" vertical="top" wrapText="1"/>
    </xf>
    <xf numFmtId="0" fontId="4360" fillId="0" borderId="1" xfId="0" applyFont="1" applyBorder="1" applyAlignment="1">
      <alignment horizontal="left" vertical="top" wrapText="1"/>
    </xf>
    <xf numFmtId="0" fontId="4361" fillId="0" borderId="1" xfId="0" applyFont="1" applyBorder="1" applyAlignment="1">
      <alignment horizontal="left" vertical="top" wrapText="1"/>
    </xf>
    <xf numFmtId="0" fontId="4362" fillId="0" borderId="1" xfId="0" applyFont="1" applyBorder="1" applyAlignment="1">
      <alignment horizontal="left" vertical="top" wrapText="1"/>
    </xf>
    <xf numFmtId="0" fontId="4363" fillId="0" borderId="1" xfId="0" applyFont="1" applyBorder="1" applyAlignment="1">
      <alignment horizontal="left" vertical="top" wrapText="1"/>
    </xf>
    <xf numFmtId="0" fontId="4364" fillId="0" borderId="1" xfId="0" applyFont="1" applyBorder="1" applyAlignment="1">
      <alignment horizontal="left" vertical="top" wrapText="1"/>
    </xf>
    <xf numFmtId="0" fontId="4365" fillId="0" borderId="1" xfId="0" applyFont="1" applyBorder="1" applyAlignment="1">
      <alignment horizontal="left" vertical="top" wrapText="1"/>
    </xf>
    <xf numFmtId="0" fontId="4366" fillId="0" borderId="1" xfId="0" applyFont="1" applyBorder="1" applyAlignment="1">
      <alignment horizontal="left" vertical="top" wrapText="1"/>
    </xf>
    <xf numFmtId="0" fontId="4367" fillId="0" borderId="1" xfId="0" applyFont="1" applyBorder="1" applyAlignment="1">
      <alignment horizontal="left" vertical="top" wrapText="1"/>
    </xf>
    <xf numFmtId="0" fontId="4368" fillId="0" borderId="1" xfId="0" applyFont="1" applyBorder="1" applyAlignment="1">
      <alignment horizontal="left" vertical="top" wrapText="1"/>
    </xf>
    <xf numFmtId="0" fontId="4369" fillId="0" borderId="1" xfId="0" applyFont="1" applyBorder="1" applyAlignment="1">
      <alignment horizontal="left" vertical="top" wrapText="1"/>
    </xf>
    <xf numFmtId="0" fontId="4370" fillId="0" borderId="1" xfId="0" applyFont="1" applyBorder="1" applyAlignment="1">
      <alignment horizontal="left" vertical="top" wrapText="1"/>
    </xf>
    <xf numFmtId="0" fontId="4371" fillId="0" borderId="1" xfId="0" applyFont="1" applyBorder="1" applyAlignment="1">
      <alignment horizontal="left" vertical="top" wrapText="1"/>
    </xf>
    <xf numFmtId="0" fontId="4372" fillId="0" borderId="1" xfId="0" applyFont="1" applyBorder="1" applyAlignment="1">
      <alignment horizontal="left" vertical="top" wrapText="1"/>
    </xf>
    <xf numFmtId="0" fontId="4373" fillId="0" borderId="1" xfId="0" applyFont="1" applyBorder="1" applyAlignment="1">
      <alignment horizontal="left" vertical="top" wrapText="1"/>
    </xf>
    <xf numFmtId="0" fontId="4374" fillId="0" borderId="1" xfId="0" applyFont="1" applyBorder="1" applyAlignment="1">
      <alignment horizontal="left" vertical="top" wrapText="1"/>
    </xf>
    <xf numFmtId="0" fontId="4375" fillId="0" borderId="1" xfId="0" applyFont="1" applyBorder="1" applyAlignment="1">
      <alignment horizontal="left" vertical="top" wrapText="1"/>
    </xf>
    <xf numFmtId="0" fontId="4376" fillId="0" borderId="1" xfId="0" applyFont="1" applyBorder="1" applyAlignment="1">
      <alignment horizontal="left" vertical="top" wrapText="1"/>
    </xf>
    <xf numFmtId="0" fontId="4377" fillId="0" borderId="1" xfId="0" applyFont="1" applyBorder="1" applyAlignment="1">
      <alignment horizontal="left" vertical="top" wrapText="1"/>
    </xf>
    <xf numFmtId="0" fontId="4378" fillId="0" borderId="1" xfId="0" applyFont="1" applyBorder="1" applyAlignment="1">
      <alignment horizontal="left" vertical="top" wrapText="1"/>
    </xf>
    <xf numFmtId="0" fontId="4379" fillId="0" borderId="1" xfId="0" applyFont="1" applyBorder="1" applyAlignment="1">
      <alignment horizontal="left" vertical="top" wrapText="1"/>
    </xf>
    <xf numFmtId="0" fontId="4380" fillId="0" borderId="1" xfId="0" applyFont="1" applyBorder="1" applyAlignment="1">
      <alignment horizontal="left" vertical="top" wrapText="1"/>
    </xf>
    <xf numFmtId="0" fontId="4381" fillId="0" borderId="1" xfId="0" applyFont="1" applyBorder="1" applyAlignment="1">
      <alignment horizontal="left" vertical="top" wrapText="1"/>
    </xf>
    <xf numFmtId="0" fontId="4382" fillId="0" borderId="1" xfId="0" applyFont="1" applyBorder="1" applyAlignment="1">
      <alignment horizontal="left" vertical="top" wrapText="1"/>
    </xf>
    <xf numFmtId="0" fontId="4383" fillId="0" borderId="1" xfId="0" applyFont="1" applyBorder="1" applyAlignment="1">
      <alignment horizontal="left" vertical="top" wrapText="1"/>
    </xf>
    <xf numFmtId="0" fontId="4384" fillId="0" borderId="1" xfId="0" applyFont="1" applyBorder="1" applyAlignment="1">
      <alignment horizontal="left" vertical="top" wrapText="1"/>
    </xf>
    <xf numFmtId="0" fontId="4385" fillId="0" borderId="1" xfId="0" applyFont="1" applyBorder="1" applyAlignment="1">
      <alignment horizontal="left" vertical="top" wrapText="1"/>
    </xf>
    <xf numFmtId="0" fontId="4386" fillId="0" borderId="1" xfId="0" applyFont="1" applyBorder="1" applyAlignment="1">
      <alignment horizontal="left" vertical="top" wrapText="1"/>
    </xf>
    <xf numFmtId="0" fontId="4387" fillId="0" borderId="1" xfId="0" applyFont="1" applyBorder="1" applyAlignment="1">
      <alignment horizontal="left" vertical="top" wrapText="1"/>
    </xf>
    <xf numFmtId="0" fontId="4388" fillId="0" borderId="1" xfId="0" applyFont="1" applyBorder="1" applyAlignment="1">
      <alignment horizontal="left" vertical="top" wrapText="1"/>
    </xf>
    <xf numFmtId="0" fontId="4389" fillId="0" borderId="1" xfId="0" applyFont="1" applyBorder="1" applyAlignment="1">
      <alignment horizontal="left" vertical="top" wrapText="1"/>
    </xf>
    <xf numFmtId="0" fontId="4390" fillId="0" borderId="1" xfId="0" applyFont="1" applyBorder="1" applyAlignment="1">
      <alignment horizontal="left" vertical="top" wrapText="1"/>
    </xf>
    <xf numFmtId="0" fontId="4391" fillId="0" borderId="1" xfId="0" applyFont="1" applyBorder="1" applyAlignment="1">
      <alignment horizontal="left" vertical="top" wrapText="1"/>
    </xf>
    <xf numFmtId="0" fontId="4392" fillId="0" borderId="1" xfId="0" applyFont="1" applyBorder="1" applyAlignment="1">
      <alignment horizontal="left" vertical="top" wrapText="1"/>
    </xf>
    <xf numFmtId="0" fontId="4393" fillId="0" borderId="1" xfId="0" applyFont="1" applyBorder="1" applyAlignment="1">
      <alignment horizontal="left" vertical="top" wrapText="1"/>
    </xf>
    <xf numFmtId="0" fontId="4394" fillId="0" borderId="1" xfId="0" applyFont="1" applyBorder="1" applyAlignment="1">
      <alignment horizontal="left" vertical="top" wrapText="1"/>
    </xf>
    <xf numFmtId="0" fontId="4395" fillId="0" borderId="1" xfId="0" applyFont="1" applyBorder="1" applyAlignment="1">
      <alignment horizontal="left" vertical="top" wrapText="1"/>
    </xf>
    <xf numFmtId="0" fontId="4396" fillId="0" borderId="1" xfId="0" applyFont="1" applyBorder="1" applyAlignment="1">
      <alignment horizontal="left" vertical="top" wrapText="1"/>
    </xf>
    <xf numFmtId="0" fontId="4397" fillId="0" borderId="1" xfId="0" applyFont="1" applyBorder="1" applyAlignment="1">
      <alignment horizontal="left" vertical="top" wrapText="1"/>
    </xf>
    <xf numFmtId="0" fontId="4398" fillId="0" borderId="1" xfId="0" applyFont="1" applyBorder="1" applyAlignment="1">
      <alignment horizontal="left" vertical="top" wrapText="1"/>
    </xf>
    <xf numFmtId="0" fontId="4399" fillId="0" borderId="1" xfId="0" applyFont="1" applyBorder="1" applyAlignment="1">
      <alignment horizontal="left" vertical="top" wrapText="1"/>
    </xf>
    <xf numFmtId="0" fontId="4400" fillId="0" borderId="1" xfId="0" applyFont="1" applyBorder="1" applyAlignment="1">
      <alignment horizontal="left" vertical="top" wrapText="1"/>
    </xf>
    <xf numFmtId="0" fontId="4401" fillId="0" borderId="1" xfId="0" applyFont="1" applyBorder="1" applyAlignment="1">
      <alignment horizontal="left" vertical="top" wrapText="1"/>
    </xf>
    <xf numFmtId="0" fontId="4402" fillId="0" borderId="1" xfId="0" applyFont="1" applyBorder="1" applyAlignment="1">
      <alignment horizontal="left" vertical="top" wrapText="1"/>
    </xf>
    <xf numFmtId="0" fontId="4403" fillId="0" borderId="1" xfId="0" applyFont="1" applyBorder="1" applyAlignment="1">
      <alignment horizontal="left" vertical="top" wrapText="1"/>
    </xf>
    <xf numFmtId="0" fontId="4404" fillId="0" borderId="1" xfId="0" applyFont="1" applyBorder="1" applyAlignment="1">
      <alignment horizontal="left" vertical="top" wrapText="1"/>
    </xf>
    <xf numFmtId="0" fontId="4405" fillId="0" borderId="1" xfId="0" applyFont="1" applyBorder="1" applyAlignment="1">
      <alignment horizontal="left" vertical="top" wrapText="1"/>
    </xf>
    <xf numFmtId="0" fontId="4406" fillId="0" borderId="1" xfId="0" applyFont="1" applyBorder="1" applyAlignment="1">
      <alignment horizontal="left" vertical="top" wrapText="1"/>
    </xf>
    <xf numFmtId="0" fontId="4407" fillId="0" borderId="1" xfId="0" applyFont="1" applyBorder="1" applyAlignment="1">
      <alignment horizontal="left" vertical="top" wrapText="1"/>
    </xf>
    <xf numFmtId="0" fontId="4408" fillId="0" borderId="1" xfId="0" applyFont="1" applyBorder="1" applyAlignment="1">
      <alignment horizontal="left" vertical="top" wrapText="1"/>
    </xf>
    <xf numFmtId="0" fontId="4409" fillId="0" borderId="1" xfId="0" applyFont="1" applyBorder="1" applyAlignment="1">
      <alignment horizontal="left" vertical="top" wrapText="1"/>
    </xf>
    <xf numFmtId="0" fontId="4410" fillId="0" borderId="1" xfId="0" applyFont="1" applyBorder="1" applyAlignment="1">
      <alignment horizontal="left" vertical="top" wrapText="1"/>
    </xf>
    <xf numFmtId="0" fontId="4411" fillId="0" borderId="1" xfId="0" applyFont="1" applyBorder="1" applyAlignment="1">
      <alignment horizontal="left" vertical="top" wrapText="1"/>
    </xf>
    <xf numFmtId="0" fontId="4412" fillId="0" borderId="1" xfId="0" applyFont="1" applyBorder="1" applyAlignment="1">
      <alignment horizontal="left" vertical="top" wrapText="1"/>
    </xf>
    <xf numFmtId="0" fontId="4413" fillId="0" borderId="1" xfId="0" applyFont="1" applyBorder="1" applyAlignment="1">
      <alignment horizontal="left" vertical="top" wrapText="1"/>
    </xf>
    <xf numFmtId="0" fontId="4414" fillId="0" borderId="1" xfId="0" applyFont="1" applyBorder="1" applyAlignment="1">
      <alignment horizontal="left" vertical="top" wrapText="1"/>
    </xf>
    <xf numFmtId="0" fontId="4415" fillId="0" borderId="1" xfId="0" applyFont="1" applyBorder="1" applyAlignment="1">
      <alignment horizontal="left" vertical="top" wrapText="1"/>
    </xf>
    <xf numFmtId="0" fontId="4416" fillId="0" borderId="1" xfId="0" applyFont="1" applyBorder="1" applyAlignment="1">
      <alignment horizontal="left" vertical="top" wrapText="1"/>
    </xf>
    <xf numFmtId="0" fontId="4417" fillId="0" borderId="1" xfId="0" applyFont="1" applyBorder="1" applyAlignment="1">
      <alignment horizontal="left" vertical="top" wrapText="1"/>
    </xf>
    <xf numFmtId="0" fontId="4418" fillId="0" borderId="1" xfId="0" applyFont="1" applyBorder="1" applyAlignment="1">
      <alignment horizontal="left" vertical="top" wrapText="1"/>
    </xf>
    <xf numFmtId="0" fontId="4419" fillId="0" borderId="1" xfId="0" applyFont="1" applyBorder="1" applyAlignment="1">
      <alignment horizontal="left" vertical="top" wrapText="1"/>
    </xf>
    <xf numFmtId="0" fontId="4420" fillId="0" borderId="1" xfId="0" applyFont="1" applyBorder="1" applyAlignment="1">
      <alignment horizontal="left" vertical="top" wrapText="1"/>
    </xf>
    <xf numFmtId="0" fontId="4421" fillId="0" borderId="1" xfId="0" applyFont="1" applyBorder="1" applyAlignment="1">
      <alignment horizontal="left" vertical="top" wrapText="1"/>
    </xf>
    <xf numFmtId="0" fontId="4422" fillId="0" borderId="1" xfId="0" applyFont="1" applyBorder="1" applyAlignment="1">
      <alignment horizontal="left" vertical="top" wrapText="1"/>
    </xf>
    <xf numFmtId="0" fontId="4423" fillId="0" borderId="1" xfId="0" applyFont="1" applyBorder="1" applyAlignment="1">
      <alignment horizontal="left" vertical="top" wrapText="1"/>
    </xf>
    <xf numFmtId="0" fontId="4424" fillId="0" borderId="1" xfId="0" applyFont="1" applyBorder="1" applyAlignment="1">
      <alignment horizontal="left" vertical="top" wrapText="1"/>
    </xf>
    <xf numFmtId="0" fontId="4425" fillId="0" borderId="1" xfId="0" applyFont="1" applyBorder="1" applyAlignment="1">
      <alignment horizontal="left" vertical="top" wrapText="1"/>
    </xf>
    <xf numFmtId="0" fontId="4426" fillId="0" borderId="1" xfId="0" applyFont="1" applyBorder="1" applyAlignment="1">
      <alignment horizontal="left" vertical="top" wrapText="1"/>
    </xf>
    <xf numFmtId="0" fontId="4427" fillId="0" borderId="1" xfId="0" applyFont="1" applyBorder="1" applyAlignment="1">
      <alignment horizontal="left" vertical="top" wrapText="1"/>
    </xf>
    <xf numFmtId="0" fontId="4428" fillId="0" borderId="1" xfId="0" applyFont="1" applyBorder="1" applyAlignment="1">
      <alignment horizontal="left" vertical="top" wrapText="1"/>
    </xf>
    <xf numFmtId="0" fontId="4429" fillId="0" borderId="1" xfId="0" applyFont="1" applyBorder="1" applyAlignment="1">
      <alignment horizontal="left" vertical="top" wrapText="1"/>
    </xf>
    <xf numFmtId="0" fontId="4430" fillId="0" borderId="1" xfId="0" applyFont="1" applyBorder="1" applyAlignment="1">
      <alignment horizontal="left" vertical="top" wrapText="1"/>
    </xf>
    <xf numFmtId="0" fontId="4431" fillId="0" borderId="1" xfId="0" applyFont="1" applyBorder="1" applyAlignment="1">
      <alignment horizontal="left" vertical="top" wrapText="1"/>
    </xf>
    <xf numFmtId="0" fontId="4432" fillId="0" borderId="1" xfId="0" applyFont="1" applyBorder="1" applyAlignment="1">
      <alignment horizontal="left" vertical="top" wrapText="1"/>
    </xf>
    <xf numFmtId="0" fontId="4433" fillId="0" borderId="1" xfId="0" applyFont="1" applyBorder="1" applyAlignment="1">
      <alignment horizontal="left" vertical="top" wrapText="1"/>
    </xf>
    <xf numFmtId="0" fontId="4434" fillId="0" borderId="1" xfId="0" applyFont="1" applyBorder="1" applyAlignment="1">
      <alignment horizontal="left" vertical="top" wrapText="1"/>
    </xf>
    <xf numFmtId="0" fontId="4560" fillId="0" borderId="1" xfId="0" applyFont="1" applyBorder="1" applyAlignment="1">
      <alignment horizontal="left" vertical="top" wrapText="1"/>
    </xf>
    <xf numFmtId="0" fontId="4561" fillId="0" borderId="1" xfId="0" applyFont="1" applyBorder="1" applyAlignment="1">
      <alignment horizontal="left" vertical="top" wrapText="1"/>
    </xf>
    <xf numFmtId="0" fontId="4562" fillId="0" borderId="1" xfId="0" applyFont="1" applyBorder="1" applyAlignment="1">
      <alignment horizontal="left" vertical="top" wrapText="1"/>
    </xf>
    <xf numFmtId="0" fontId="4563" fillId="0" borderId="1" xfId="0" applyFont="1" applyBorder="1" applyAlignment="1">
      <alignment horizontal="left" vertical="top" wrapText="1"/>
    </xf>
    <xf numFmtId="0" fontId="4564" fillId="0" borderId="1" xfId="0" applyFont="1" applyBorder="1" applyAlignment="1">
      <alignment horizontal="left" vertical="top" wrapText="1"/>
    </xf>
    <xf numFmtId="0" fontId="4565" fillId="0" borderId="1" xfId="0" applyFont="1" applyBorder="1" applyAlignment="1">
      <alignment horizontal="left" vertical="top" wrapText="1"/>
    </xf>
    <xf numFmtId="0" fontId="4566" fillId="0" borderId="1" xfId="0" applyFont="1" applyBorder="1" applyAlignment="1">
      <alignment horizontal="left" vertical="top" wrapText="1"/>
    </xf>
    <xf numFmtId="0" fontId="4567" fillId="0" borderId="1" xfId="0" applyFont="1" applyBorder="1" applyAlignment="1">
      <alignment horizontal="left" vertical="top" wrapText="1"/>
    </xf>
    <xf numFmtId="0" fontId="4568" fillId="0" borderId="1" xfId="0" applyFont="1" applyBorder="1" applyAlignment="1">
      <alignment horizontal="left" vertical="top" wrapText="1"/>
    </xf>
    <xf numFmtId="0" fontId="4569" fillId="0" borderId="1" xfId="0" applyFont="1" applyBorder="1" applyAlignment="1">
      <alignment horizontal="left" vertical="top" wrapText="1"/>
    </xf>
    <xf numFmtId="0" fontId="4570" fillId="0" borderId="1" xfId="0" applyFont="1" applyBorder="1" applyAlignment="1">
      <alignment horizontal="left" vertical="top" wrapText="1"/>
    </xf>
    <xf numFmtId="0" fontId="4571" fillId="0" borderId="1" xfId="0" applyFont="1" applyBorder="1" applyAlignment="1">
      <alignment horizontal="left" vertical="top" wrapText="1"/>
    </xf>
    <xf numFmtId="0" fontId="4572" fillId="0" borderId="1" xfId="0" applyFont="1" applyBorder="1" applyAlignment="1">
      <alignment horizontal="left" vertical="top" wrapText="1"/>
    </xf>
    <xf numFmtId="0" fontId="4573" fillId="0" borderId="1" xfId="0" applyFont="1" applyBorder="1" applyAlignment="1">
      <alignment horizontal="left" vertical="top" wrapText="1"/>
    </xf>
    <xf numFmtId="0" fontId="4574" fillId="0" borderId="1" xfId="0" applyFont="1" applyBorder="1" applyAlignment="1">
      <alignment horizontal="left" vertical="top" wrapText="1"/>
    </xf>
    <xf numFmtId="0" fontId="4575" fillId="0" borderId="1" xfId="0" applyFont="1" applyBorder="1" applyAlignment="1">
      <alignment horizontal="left" vertical="top" wrapText="1"/>
    </xf>
    <xf numFmtId="0" fontId="4576" fillId="0" borderId="1" xfId="0" applyFont="1" applyBorder="1" applyAlignment="1">
      <alignment horizontal="left" vertical="top" wrapText="1"/>
    </xf>
    <xf numFmtId="0" fontId="4577" fillId="0" borderId="1" xfId="0" applyFont="1" applyBorder="1" applyAlignment="1">
      <alignment horizontal="left" vertical="top" wrapText="1"/>
    </xf>
    <xf numFmtId="0" fontId="4578" fillId="0" borderId="1" xfId="0" applyFont="1" applyBorder="1" applyAlignment="1">
      <alignment horizontal="left" vertical="top" wrapText="1"/>
    </xf>
    <xf numFmtId="0" fontId="4579" fillId="0" borderId="1" xfId="0" applyFont="1" applyBorder="1" applyAlignment="1">
      <alignment horizontal="left" vertical="top" wrapText="1"/>
    </xf>
    <xf numFmtId="0" fontId="4580" fillId="0" borderId="1" xfId="0" applyFont="1" applyBorder="1" applyAlignment="1">
      <alignment horizontal="left" vertical="top" wrapText="1"/>
    </xf>
    <xf numFmtId="0" fontId="4581" fillId="0" borderId="1" xfId="0" applyFont="1" applyBorder="1" applyAlignment="1">
      <alignment horizontal="left" vertical="top" wrapText="1"/>
    </xf>
    <xf numFmtId="0" fontId="4582" fillId="0" borderId="1" xfId="0" applyFont="1" applyBorder="1" applyAlignment="1">
      <alignment horizontal="left" vertical="top" wrapText="1"/>
    </xf>
    <xf numFmtId="0" fontId="4583" fillId="0" borderId="1" xfId="0" applyFont="1" applyBorder="1" applyAlignment="1">
      <alignment horizontal="left" vertical="top" wrapText="1"/>
    </xf>
    <xf numFmtId="0" fontId="4584" fillId="0" borderId="1" xfId="0" applyFont="1" applyBorder="1" applyAlignment="1">
      <alignment horizontal="left" vertical="top" wrapText="1"/>
    </xf>
    <xf numFmtId="0" fontId="4585" fillId="0" borderId="1" xfId="0" applyFont="1" applyBorder="1" applyAlignment="1">
      <alignment horizontal="left" vertical="top" wrapText="1"/>
    </xf>
    <xf numFmtId="0" fontId="4586" fillId="0" borderId="1" xfId="0" applyFont="1" applyBorder="1" applyAlignment="1">
      <alignment horizontal="left" vertical="top" wrapText="1"/>
    </xf>
    <xf numFmtId="0" fontId="4587" fillId="0" borderId="1" xfId="0" applyFont="1" applyBorder="1" applyAlignment="1">
      <alignment horizontal="left" vertical="top" wrapText="1"/>
    </xf>
    <xf numFmtId="0" fontId="4588" fillId="0" borderId="1" xfId="0" applyFont="1" applyBorder="1" applyAlignment="1">
      <alignment horizontal="left" vertical="top" wrapText="1"/>
    </xf>
    <xf numFmtId="0" fontId="4589" fillId="0" borderId="1" xfId="0" applyFont="1" applyBorder="1" applyAlignment="1">
      <alignment horizontal="left" vertical="top" wrapText="1"/>
    </xf>
    <xf numFmtId="0" fontId="4590" fillId="0" borderId="1" xfId="0" applyFont="1" applyBorder="1" applyAlignment="1">
      <alignment horizontal="left" vertical="top" wrapText="1"/>
    </xf>
    <xf numFmtId="0" fontId="4591" fillId="0" borderId="1" xfId="0" applyFont="1" applyBorder="1" applyAlignment="1">
      <alignment horizontal="left" vertical="top" wrapText="1"/>
    </xf>
    <xf numFmtId="0" fontId="4592" fillId="0" borderId="1" xfId="0" applyFont="1" applyBorder="1" applyAlignment="1">
      <alignment horizontal="left" vertical="top" wrapText="1"/>
    </xf>
    <xf numFmtId="0" fontId="4593" fillId="0" borderId="1" xfId="0" applyFont="1" applyBorder="1" applyAlignment="1">
      <alignment horizontal="left" vertical="top" wrapText="1"/>
    </xf>
    <xf numFmtId="0" fontId="4594" fillId="0" borderId="1" xfId="0" applyFont="1" applyBorder="1" applyAlignment="1">
      <alignment horizontal="left" vertical="top" wrapText="1"/>
    </xf>
    <xf numFmtId="0" fontId="4595" fillId="0" borderId="1" xfId="0" applyFont="1" applyBorder="1" applyAlignment="1">
      <alignment horizontal="left" vertical="top" wrapText="1"/>
    </xf>
    <xf numFmtId="0" fontId="4596" fillId="0" borderId="1" xfId="0" applyFont="1" applyBorder="1" applyAlignment="1">
      <alignment horizontal="left" vertical="top" wrapText="1"/>
    </xf>
    <xf numFmtId="0" fontId="4597" fillId="0" borderId="1" xfId="0" applyFont="1" applyBorder="1" applyAlignment="1">
      <alignment horizontal="left" vertical="top" wrapText="1"/>
    </xf>
    <xf numFmtId="0" fontId="4598" fillId="0" borderId="1" xfId="0" applyFont="1" applyBorder="1" applyAlignment="1">
      <alignment horizontal="left" vertical="top" wrapText="1"/>
    </xf>
    <xf numFmtId="0" fontId="4599" fillId="0" borderId="1" xfId="0" applyFont="1" applyBorder="1" applyAlignment="1">
      <alignment horizontal="left" vertical="top" wrapText="1"/>
    </xf>
    <xf numFmtId="0" fontId="4600" fillId="0" borderId="1" xfId="0" applyFont="1" applyBorder="1" applyAlignment="1">
      <alignment horizontal="left" vertical="top" wrapText="1"/>
    </xf>
    <xf numFmtId="0" fontId="4601" fillId="0" borderId="1" xfId="0" applyFont="1" applyBorder="1" applyAlignment="1">
      <alignment horizontal="left" vertical="top" wrapText="1"/>
    </xf>
    <xf numFmtId="0" fontId="4602" fillId="0" borderId="1" xfId="0" applyFont="1" applyBorder="1" applyAlignment="1">
      <alignment horizontal="left" vertical="top" wrapText="1"/>
    </xf>
    <xf numFmtId="0" fontId="4603" fillId="0" borderId="1" xfId="0" applyFont="1" applyBorder="1" applyAlignment="1">
      <alignment horizontal="left" vertical="top" wrapText="1"/>
    </xf>
    <xf numFmtId="0" fontId="4604" fillId="0" borderId="1" xfId="0" applyFont="1" applyBorder="1" applyAlignment="1">
      <alignment horizontal="left" vertical="top" wrapText="1"/>
    </xf>
    <xf numFmtId="0" fontId="4605" fillId="0" borderId="1" xfId="0" applyFont="1" applyBorder="1" applyAlignment="1">
      <alignment horizontal="left" vertical="top" wrapText="1"/>
    </xf>
    <xf numFmtId="0" fontId="4606" fillId="0" borderId="1" xfId="0" applyFont="1" applyBorder="1" applyAlignment="1">
      <alignment horizontal="left" vertical="top" wrapText="1"/>
    </xf>
    <xf numFmtId="0" fontId="4607" fillId="0" borderId="1" xfId="0" applyFont="1" applyBorder="1" applyAlignment="1">
      <alignment horizontal="left" vertical="top" wrapText="1"/>
    </xf>
    <xf numFmtId="0" fontId="4608" fillId="0" borderId="1" xfId="0" applyFont="1" applyBorder="1" applyAlignment="1">
      <alignment horizontal="left" vertical="top" wrapText="1"/>
    </xf>
    <xf numFmtId="0" fontId="4609" fillId="0" borderId="1" xfId="0" applyFont="1" applyBorder="1" applyAlignment="1">
      <alignment horizontal="left" vertical="top" wrapText="1"/>
    </xf>
    <xf numFmtId="0" fontId="4610" fillId="0" borderId="1" xfId="0" applyFont="1" applyBorder="1" applyAlignment="1">
      <alignment horizontal="left" vertical="top" wrapText="1"/>
    </xf>
    <xf numFmtId="0" fontId="4611" fillId="0" borderId="1" xfId="0" applyFont="1" applyBorder="1" applyAlignment="1">
      <alignment horizontal="left" vertical="top" wrapText="1"/>
    </xf>
    <xf numFmtId="0" fontId="4612" fillId="0" borderId="1" xfId="0" applyFont="1" applyBorder="1" applyAlignment="1">
      <alignment horizontal="left" vertical="top" wrapText="1"/>
    </xf>
    <xf numFmtId="0" fontId="4613" fillId="0" borderId="1" xfId="0" applyFont="1" applyBorder="1" applyAlignment="1">
      <alignment horizontal="left" vertical="top" wrapText="1"/>
    </xf>
    <xf numFmtId="0" fontId="4614" fillId="0" borderId="1" xfId="0" applyFont="1" applyBorder="1" applyAlignment="1">
      <alignment horizontal="left" vertical="top" wrapText="1"/>
    </xf>
    <xf numFmtId="0" fontId="4615" fillId="0" borderId="1" xfId="0" applyFont="1" applyBorder="1" applyAlignment="1">
      <alignment horizontal="left" vertical="top" wrapText="1"/>
    </xf>
    <xf numFmtId="0" fontId="4616" fillId="0" borderId="1" xfId="0" applyFont="1" applyBorder="1" applyAlignment="1">
      <alignment horizontal="left" vertical="top" wrapText="1"/>
    </xf>
    <xf numFmtId="0" fontId="4617" fillId="0" borderId="1" xfId="0" applyFont="1" applyBorder="1" applyAlignment="1">
      <alignment horizontal="left" vertical="top" wrapText="1"/>
    </xf>
    <xf numFmtId="0" fontId="4618" fillId="0" borderId="1" xfId="0" applyFont="1" applyBorder="1" applyAlignment="1">
      <alignment horizontal="left" vertical="top" wrapText="1"/>
    </xf>
    <xf numFmtId="0" fontId="4619" fillId="0" borderId="1" xfId="0" applyFont="1" applyBorder="1" applyAlignment="1">
      <alignment horizontal="left" vertical="top" wrapText="1"/>
    </xf>
    <xf numFmtId="0" fontId="4620" fillId="0" borderId="1" xfId="0" applyFont="1" applyBorder="1" applyAlignment="1">
      <alignment horizontal="left" vertical="top" wrapText="1"/>
    </xf>
    <xf numFmtId="0" fontId="4621" fillId="0" borderId="1" xfId="0" applyFont="1" applyBorder="1" applyAlignment="1">
      <alignment horizontal="left" vertical="top" wrapText="1"/>
    </xf>
    <xf numFmtId="0" fontId="4622" fillId="0" borderId="1" xfId="0" applyFont="1" applyBorder="1" applyAlignment="1">
      <alignment horizontal="left" vertical="top" wrapText="1"/>
    </xf>
    <xf numFmtId="0" fontId="4623" fillId="0" borderId="1" xfId="0" applyFont="1" applyBorder="1" applyAlignment="1">
      <alignment horizontal="left" vertical="top" wrapText="1"/>
    </xf>
    <xf numFmtId="0" fontId="4624" fillId="0" borderId="1" xfId="0" applyFont="1" applyBorder="1" applyAlignment="1">
      <alignment horizontal="left" vertical="top" wrapText="1"/>
    </xf>
    <xf numFmtId="0" fontId="4625" fillId="0" borderId="1" xfId="0" applyFont="1" applyBorder="1" applyAlignment="1">
      <alignment horizontal="left" vertical="top" wrapText="1"/>
    </xf>
    <xf numFmtId="0" fontId="4626" fillId="0" borderId="1" xfId="0" applyFont="1" applyBorder="1" applyAlignment="1">
      <alignment horizontal="left" vertical="top" wrapText="1"/>
    </xf>
    <xf numFmtId="0" fontId="4627" fillId="0" borderId="1" xfId="0" applyFont="1" applyBorder="1" applyAlignment="1">
      <alignment horizontal="left" vertical="top" wrapText="1"/>
    </xf>
    <xf numFmtId="0" fontId="4628" fillId="0" borderId="1" xfId="0" applyFont="1" applyBorder="1" applyAlignment="1">
      <alignment horizontal="left" vertical="top" wrapText="1"/>
    </xf>
    <xf numFmtId="0" fontId="4629" fillId="0" borderId="1" xfId="0" applyFont="1" applyBorder="1" applyAlignment="1">
      <alignment horizontal="left" vertical="top" wrapText="1"/>
    </xf>
    <xf numFmtId="0" fontId="4630" fillId="0" borderId="1" xfId="0" applyFont="1" applyBorder="1" applyAlignment="1">
      <alignment horizontal="left" vertical="top" wrapText="1"/>
    </xf>
    <xf numFmtId="0" fontId="4631" fillId="0" borderId="1" xfId="0" applyFont="1" applyBorder="1" applyAlignment="1">
      <alignment horizontal="left" vertical="top" wrapText="1"/>
    </xf>
    <xf numFmtId="0" fontId="4632" fillId="0" borderId="1" xfId="0" applyFont="1" applyBorder="1" applyAlignment="1">
      <alignment horizontal="left" vertical="top" wrapText="1"/>
    </xf>
    <xf numFmtId="0" fontId="4633" fillId="0" borderId="1" xfId="0" applyFont="1" applyBorder="1" applyAlignment="1">
      <alignment horizontal="left" vertical="top" wrapText="1"/>
    </xf>
    <xf numFmtId="0" fontId="4634" fillId="0" borderId="1" xfId="0" applyFont="1" applyBorder="1" applyAlignment="1">
      <alignment horizontal="left" vertical="top" wrapText="1"/>
    </xf>
    <xf numFmtId="0" fontId="4635" fillId="0" borderId="1" xfId="0" applyFont="1" applyBorder="1" applyAlignment="1">
      <alignment horizontal="left" vertical="top" wrapText="1"/>
    </xf>
    <xf numFmtId="0" fontId="4636" fillId="0" borderId="1" xfId="0" applyFont="1" applyBorder="1" applyAlignment="1">
      <alignment horizontal="left" vertical="top" wrapText="1"/>
    </xf>
    <xf numFmtId="0" fontId="4637" fillId="0" borderId="1" xfId="0" applyFont="1" applyBorder="1" applyAlignment="1">
      <alignment horizontal="left" vertical="top" wrapText="1"/>
    </xf>
    <xf numFmtId="0" fontId="4638" fillId="0" borderId="1" xfId="0" applyFont="1" applyBorder="1" applyAlignment="1">
      <alignment horizontal="left" vertical="top" wrapText="1"/>
    </xf>
    <xf numFmtId="0" fontId="4639" fillId="0" borderId="1" xfId="0" applyFont="1" applyBorder="1" applyAlignment="1">
      <alignment horizontal="left" vertical="top" wrapText="1"/>
    </xf>
    <xf numFmtId="0" fontId="4640" fillId="0" borderId="1" xfId="0" applyFont="1" applyBorder="1" applyAlignment="1">
      <alignment horizontal="left" vertical="top" wrapText="1"/>
    </xf>
    <xf numFmtId="0" fontId="4641" fillId="0" borderId="1" xfId="0" applyFont="1" applyBorder="1" applyAlignment="1">
      <alignment horizontal="left" vertical="top" wrapText="1"/>
    </xf>
    <xf numFmtId="0" fontId="4642" fillId="0" borderId="1" xfId="0" applyFont="1" applyBorder="1" applyAlignment="1">
      <alignment horizontal="left" vertical="top" wrapText="1"/>
    </xf>
    <xf numFmtId="0" fontId="4643" fillId="0" borderId="1" xfId="0" applyFont="1" applyBorder="1" applyAlignment="1">
      <alignment horizontal="left" vertical="top" wrapText="1"/>
    </xf>
    <xf numFmtId="0" fontId="4644" fillId="0" borderId="1" xfId="0" applyFont="1" applyBorder="1" applyAlignment="1">
      <alignment horizontal="left" vertical="top" wrapText="1"/>
    </xf>
    <xf numFmtId="0" fontId="4645" fillId="0" borderId="1" xfId="0" applyFont="1" applyBorder="1" applyAlignment="1">
      <alignment horizontal="left" vertical="top" wrapText="1"/>
    </xf>
    <xf numFmtId="0" fontId="4646" fillId="0" borderId="1" xfId="0" applyFont="1" applyBorder="1" applyAlignment="1">
      <alignment horizontal="left" vertical="top" wrapText="1"/>
    </xf>
    <xf numFmtId="0" fontId="4647" fillId="0" borderId="1" xfId="0" applyFont="1" applyBorder="1" applyAlignment="1">
      <alignment horizontal="left" vertical="top" wrapText="1"/>
    </xf>
    <xf numFmtId="0" fontId="4648" fillId="0" borderId="1" xfId="0" applyFont="1" applyBorder="1" applyAlignment="1">
      <alignment horizontal="left" vertical="top" wrapText="1"/>
    </xf>
    <xf numFmtId="0" fontId="4649" fillId="0" borderId="1" xfId="0" applyFont="1" applyBorder="1" applyAlignment="1">
      <alignment horizontal="left" vertical="top" wrapText="1"/>
    </xf>
    <xf numFmtId="0" fontId="4650" fillId="0" borderId="1" xfId="0" applyFont="1" applyBorder="1" applyAlignment="1">
      <alignment horizontal="left" vertical="top" wrapText="1"/>
    </xf>
    <xf numFmtId="0" fontId="4651" fillId="0" borderId="1" xfId="0" applyFont="1" applyBorder="1" applyAlignment="1">
      <alignment horizontal="left" vertical="top" wrapText="1"/>
    </xf>
    <xf numFmtId="0" fontId="4652" fillId="0" borderId="1" xfId="0" applyFont="1" applyBorder="1" applyAlignment="1">
      <alignment horizontal="left" vertical="top" wrapText="1"/>
    </xf>
    <xf numFmtId="0" fontId="4653" fillId="0" borderId="1" xfId="0" applyFont="1" applyBorder="1" applyAlignment="1">
      <alignment horizontal="left" vertical="top" wrapText="1"/>
    </xf>
    <xf numFmtId="0" fontId="4654" fillId="0" borderId="1" xfId="0" applyFont="1" applyBorder="1" applyAlignment="1">
      <alignment horizontal="left" vertical="top" wrapText="1"/>
    </xf>
    <xf numFmtId="0" fontId="4655" fillId="0" borderId="1" xfId="0" applyFont="1" applyBorder="1" applyAlignment="1">
      <alignment horizontal="left" vertical="top" wrapText="1"/>
    </xf>
    <xf numFmtId="0" fontId="4656" fillId="0" borderId="1" xfId="0" applyFont="1" applyBorder="1" applyAlignment="1">
      <alignment horizontal="left" vertical="top" wrapText="1"/>
    </xf>
    <xf numFmtId="0" fontId="4657" fillId="0" borderId="1" xfId="0" applyFont="1" applyBorder="1" applyAlignment="1">
      <alignment horizontal="left" vertical="top" wrapText="1"/>
    </xf>
    <xf numFmtId="0" fontId="4658" fillId="0" borderId="1" xfId="0" applyFont="1" applyBorder="1" applyAlignment="1">
      <alignment horizontal="left" vertical="top" wrapText="1"/>
    </xf>
    <xf numFmtId="0" fontId="4659" fillId="0" borderId="1" xfId="0" applyFont="1" applyBorder="1" applyAlignment="1">
      <alignment horizontal="left" vertical="top" wrapText="1"/>
    </xf>
    <xf numFmtId="0" fontId="4660" fillId="0" borderId="1" xfId="0" applyFont="1" applyBorder="1" applyAlignment="1">
      <alignment horizontal="left" vertical="top" wrapText="1"/>
    </xf>
    <xf numFmtId="0" fontId="4661" fillId="0" borderId="1" xfId="0" applyFont="1" applyBorder="1" applyAlignment="1">
      <alignment horizontal="left" vertical="top" wrapText="1"/>
    </xf>
    <xf numFmtId="0" fontId="4662" fillId="0" borderId="1" xfId="0" applyFont="1" applyBorder="1" applyAlignment="1">
      <alignment horizontal="left" vertical="top" wrapText="1"/>
    </xf>
    <xf numFmtId="0" fontId="4663" fillId="0" borderId="1" xfId="0" applyFont="1" applyBorder="1" applyAlignment="1">
      <alignment horizontal="left" vertical="top" wrapText="1"/>
    </xf>
    <xf numFmtId="0" fontId="4664" fillId="0" borderId="1" xfId="0" applyFont="1" applyBorder="1" applyAlignment="1">
      <alignment horizontal="left" vertical="top" wrapText="1"/>
    </xf>
    <xf numFmtId="0" fontId="4665" fillId="0" borderId="1" xfId="0" applyFont="1" applyBorder="1" applyAlignment="1">
      <alignment horizontal="left" vertical="top" wrapText="1"/>
    </xf>
    <xf numFmtId="0" fontId="4666" fillId="0" borderId="1" xfId="0" applyFont="1" applyBorder="1" applyAlignment="1">
      <alignment horizontal="left" vertical="top" wrapText="1"/>
    </xf>
    <xf numFmtId="0" fontId="4667" fillId="0" borderId="1" xfId="0" applyFont="1" applyBorder="1" applyAlignment="1">
      <alignment horizontal="left" vertical="top" wrapText="1"/>
    </xf>
    <xf numFmtId="0" fontId="4668" fillId="0" borderId="1" xfId="0" applyFont="1" applyBorder="1" applyAlignment="1">
      <alignment horizontal="left" vertical="top" wrapText="1"/>
    </xf>
    <xf numFmtId="0" fontId="4669" fillId="0" borderId="1" xfId="0" applyFont="1" applyBorder="1" applyAlignment="1">
      <alignment horizontal="left" vertical="top" wrapText="1"/>
    </xf>
    <xf numFmtId="0" fontId="4670" fillId="0" borderId="1" xfId="0" applyFont="1" applyBorder="1" applyAlignment="1">
      <alignment horizontal="left" vertical="top" wrapText="1"/>
    </xf>
    <xf numFmtId="0" fontId="4671" fillId="0" borderId="1" xfId="0" applyFont="1" applyBorder="1" applyAlignment="1">
      <alignment horizontal="left" vertical="top" wrapText="1"/>
    </xf>
    <xf numFmtId="0" fontId="4672" fillId="0" borderId="1" xfId="0" applyFont="1" applyBorder="1" applyAlignment="1">
      <alignment horizontal="left" vertical="top" wrapText="1"/>
    </xf>
    <xf numFmtId="0" fontId="4673" fillId="0" borderId="1" xfId="0" applyFont="1" applyBorder="1" applyAlignment="1">
      <alignment horizontal="left" vertical="top" wrapText="1"/>
    </xf>
    <xf numFmtId="0" fontId="4674" fillId="0" borderId="1" xfId="0" applyFont="1" applyBorder="1" applyAlignment="1">
      <alignment horizontal="left" vertical="top" wrapText="1"/>
    </xf>
    <xf numFmtId="0" fontId="4675" fillId="0" borderId="1" xfId="0" applyFont="1" applyBorder="1" applyAlignment="1">
      <alignment horizontal="left" vertical="top" wrapText="1"/>
    </xf>
    <xf numFmtId="0" fontId="4676" fillId="0" borderId="1" xfId="0" applyFont="1" applyBorder="1" applyAlignment="1">
      <alignment horizontal="left" vertical="top" wrapText="1"/>
    </xf>
    <xf numFmtId="0" fontId="4677" fillId="0" borderId="1" xfId="0" applyFont="1" applyBorder="1" applyAlignment="1">
      <alignment horizontal="left" vertical="top" wrapText="1"/>
    </xf>
    <xf numFmtId="0" fontId="4678" fillId="0" borderId="1" xfId="0" applyFont="1" applyBorder="1" applyAlignment="1">
      <alignment horizontal="left" vertical="top" wrapText="1"/>
    </xf>
    <xf numFmtId="0" fontId="4679" fillId="0" borderId="1" xfId="0" applyFont="1" applyBorder="1" applyAlignment="1">
      <alignment horizontal="left" vertical="top" wrapText="1"/>
    </xf>
    <xf numFmtId="0" fontId="4680" fillId="0" borderId="1" xfId="0" applyFont="1" applyBorder="1" applyAlignment="1">
      <alignment horizontal="left" vertical="top" wrapText="1"/>
    </xf>
    <xf numFmtId="0" fontId="4681" fillId="0" borderId="1" xfId="0" applyFont="1" applyBorder="1" applyAlignment="1">
      <alignment horizontal="left" vertical="top" wrapText="1"/>
    </xf>
    <xf numFmtId="0" fontId="4683" fillId="0" borderId="1" xfId="0" applyFont="1" applyBorder="1" applyAlignment="1">
      <alignment horizontal="left" vertical="top" wrapText="1"/>
    </xf>
    <xf numFmtId="0" fontId="4684" fillId="0" borderId="1" xfId="0" applyFont="1" applyBorder="1" applyAlignment="1">
      <alignment horizontal="left" vertical="top" wrapText="1"/>
    </xf>
    <xf numFmtId="0" fontId="4685" fillId="0" borderId="1" xfId="0" applyFont="1" applyBorder="1" applyAlignment="1">
      <alignment horizontal="left" vertical="top" wrapText="1"/>
    </xf>
    <xf numFmtId="0" fontId="4686" fillId="0" borderId="1" xfId="0" applyFont="1" applyBorder="1" applyAlignment="1">
      <alignment horizontal="left" vertical="top" wrapText="1"/>
    </xf>
    <xf numFmtId="0" fontId="4687" fillId="0" borderId="1" xfId="0" applyFont="1" applyBorder="1" applyAlignment="1">
      <alignment horizontal="left" vertical="top" wrapText="1"/>
    </xf>
    <xf numFmtId="0" fontId="4688" fillId="0" borderId="1" xfId="0" applyFont="1" applyBorder="1" applyAlignment="1">
      <alignment horizontal="left" vertical="top" wrapText="1"/>
    </xf>
    <xf numFmtId="0" fontId="4689" fillId="0" borderId="1" xfId="0" applyFont="1" applyBorder="1" applyAlignment="1">
      <alignment horizontal="left" vertical="top" wrapText="1"/>
    </xf>
    <xf numFmtId="0" fontId="4690" fillId="0" borderId="1" xfId="0" applyFont="1" applyBorder="1" applyAlignment="1">
      <alignment horizontal="left" vertical="top" wrapText="1"/>
    </xf>
    <xf numFmtId="0" fontId="4691" fillId="0" borderId="1" xfId="0" applyFont="1" applyBorder="1" applyAlignment="1">
      <alignment horizontal="left" vertical="top" wrapText="1"/>
    </xf>
    <xf numFmtId="0" fontId="4692" fillId="0" borderId="1" xfId="0" applyFont="1" applyBorder="1" applyAlignment="1">
      <alignment horizontal="left" vertical="top" wrapText="1"/>
    </xf>
    <xf numFmtId="0" fontId="4693" fillId="0" borderId="1" xfId="0" applyFont="1" applyBorder="1" applyAlignment="1">
      <alignment horizontal="left" vertical="top" wrapText="1"/>
    </xf>
    <xf numFmtId="0" fontId="4694" fillId="0" borderId="1" xfId="0" applyFont="1" applyBorder="1" applyAlignment="1">
      <alignment horizontal="left" vertical="top" wrapText="1"/>
    </xf>
    <xf numFmtId="0" fontId="4695" fillId="0" borderId="1" xfId="0" applyFont="1" applyBorder="1" applyAlignment="1">
      <alignment horizontal="left" vertical="top" wrapText="1"/>
    </xf>
    <xf numFmtId="0" fontId="4696" fillId="0" borderId="1" xfId="0" applyFont="1" applyBorder="1" applyAlignment="1">
      <alignment horizontal="left" vertical="top" wrapText="1"/>
    </xf>
    <xf numFmtId="0" fontId="4697" fillId="0" borderId="1" xfId="0" applyFont="1" applyBorder="1" applyAlignment="1">
      <alignment horizontal="left" vertical="top" wrapText="1"/>
    </xf>
    <xf numFmtId="0" fontId="4698" fillId="0" borderId="1" xfId="0" applyFont="1" applyBorder="1" applyAlignment="1">
      <alignment horizontal="left" vertical="top" wrapText="1"/>
    </xf>
    <xf numFmtId="0" fontId="4699" fillId="0" borderId="1" xfId="0" applyFont="1" applyBorder="1" applyAlignment="1">
      <alignment horizontal="left" vertical="top" wrapText="1"/>
    </xf>
    <xf numFmtId="0" fontId="4700" fillId="0" borderId="1" xfId="0" applyFont="1" applyBorder="1" applyAlignment="1">
      <alignment horizontal="left" vertical="top" wrapText="1"/>
    </xf>
    <xf numFmtId="0" fontId="4701" fillId="0" borderId="1" xfId="0" applyFont="1" applyBorder="1" applyAlignment="1">
      <alignment horizontal="left" vertical="top" wrapText="1"/>
    </xf>
    <xf numFmtId="0" fontId="4702" fillId="0" borderId="1" xfId="0" applyFont="1" applyBorder="1" applyAlignment="1">
      <alignment horizontal="left" vertical="top" wrapText="1"/>
    </xf>
    <xf numFmtId="0" fontId="4703" fillId="0" borderId="1" xfId="0" applyFont="1" applyBorder="1" applyAlignment="1">
      <alignment horizontal="left" vertical="top" wrapText="1"/>
    </xf>
    <xf numFmtId="0" fontId="4704" fillId="0" borderId="1" xfId="0" applyFont="1" applyBorder="1" applyAlignment="1">
      <alignment horizontal="left" vertical="top" wrapText="1"/>
    </xf>
    <xf numFmtId="0" fontId="4705" fillId="0" borderId="1" xfId="0" applyFont="1" applyBorder="1" applyAlignment="1">
      <alignment horizontal="left" vertical="top" wrapText="1"/>
    </xf>
    <xf numFmtId="0" fontId="4706" fillId="0" borderId="1" xfId="0" applyFont="1" applyBorder="1" applyAlignment="1">
      <alignment horizontal="left" vertical="top" wrapText="1"/>
    </xf>
    <xf numFmtId="0" fontId="4707" fillId="0" borderId="1" xfId="0" applyFont="1" applyBorder="1" applyAlignment="1">
      <alignment horizontal="left" vertical="top" wrapText="1"/>
    </xf>
    <xf numFmtId="0" fontId="4708" fillId="0" borderId="1" xfId="0" applyFont="1" applyBorder="1" applyAlignment="1">
      <alignment horizontal="left" vertical="top" wrapText="1"/>
    </xf>
    <xf numFmtId="0" fontId="4709" fillId="0" borderId="1" xfId="0" applyFont="1" applyBorder="1" applyAlignment="1">
      <alignment horizontal="left" vertical="top" wrapText="1"/>
    </xf>
    <xf numFmtId="0" fontId="4710" fillId="0" borderId="1" xfId="0" applyFont="1" applyBorder="1" applyAlignment="1">
      <alignment horizontal="left" vertical="top" wrapText="1"/>
    </xf>
    <xf numFmtId="0" fontId="4711" fillId="0" borderId="1" xfId="0" applyFont="1" applyBorder="1" applyAlignment="1">
      <alignment horizontal="left" vertical="top" wrapText="1"/>
    </xf>
    <xf numFmtId="0" fontId="4712" fillId="0" borderId="1" xfId="0" applyFont="1" applyBorder="1" applyAlignment="1">
      <alignment horizontal="left" vertical="top" wrapText="1"/>
    </xf>
    <xf numFmtId="0" fontId="4713" fillId="0" borderId="1" xfId="0" applyFont="1" applyBorder="1" applyAlignment="1">
      <alignment horizontal="left" vertical="top" wrapText="1"/>
    </xf>
    <xf numFmtId="0" fontId="4714" fillId="0" borderId="1" xfId="0" applyFont="1" applyBorder="1" applyAlignment="1">
      <alignment horizontal="left" vertical="top" wrapText="1"/>
    </xf>
    <xf numFmtId="0" fontId="4715" fillId="0" borderId="1" xfId="0" applyFont="1" applyBorder="1" applyAlignment="1">
      <alignment horizontal="left" vertical="top" wrapText="1"/>
    </xf>
    <xf numFmtId="0" fontId="4716" fillId="0" borderId="1" xfId="0" applyFont="1" applyBorder="1" applyAlignment="1">
      <alignment horizontal="left" vertical="top" wrapText="1"/>
    </xf>
    <xf numFmtId="0" fontId="4717" fillId="0" borderId="1" xfId="0" applyFont="1" applyBorder="1" applyAlignment="1">
      <alignment horizontal="left" vertical="top" wrapText="1"/>
    </xf>
    <xf numFmtId="0" fontId="4718" fillId="0" borderId="1" xfId="0" applyFont="1" applyBorder="1" applyAlignment="1">
      <alignment horizontal="left" vertical="top" wrapText="1"/>
    </xf>
    <xf numFmtId="0" fontId="4719" fillId="0" borderId="1" xfId="0" applyFont="1" applyBorder="1" applyAlignment="1">
      <alignment horizontal="left" vertical="top" wrapText="1"/>
    </xf>
    <xf numFmtId="0" fontId="4720" fillId="0" borderId="1" xfId="0" applyFont="1" applyBorder="1" applyAlignment="1">
      <alignment horizontal="left" vertical="top" wrapText="1"/>
    </xf>
    <xf numFmtId="0" fontId="4721" fillId="0" borderId="1" xfId="0" applyFont="1" applyBorder="1" applyAlignment="1">
      <alignment horizontal="left" vertical="top" wrapText="1"/>
    </xf>
    <xf numFmtId="0" fontId="4722" fillId="0" borderId="1" xfId="0" applyFont="1" applyBorder="1" applyAlignment="1">
      <alignment horizontal="left" vertical="top" wrapText="1"/>
    </xf>
    <xf numFmtId="0" fontId="4723" fillId="0" borderId="1" xfId="0" applyFont="1" applyBorder="1" applyAlignment="1">
      <alignment horizontal="left" vertical="top" wrapText="1"/>
    </xf>
    <xf numFmtId="0" fontId="4724" fillId="0" borderId="1" xfId="0" applyFont="1" applyBorder="1" applyAlignment="1">
      <alignment horizontal="left" vertical="top" wrapText="1"/>
    </xf>
    <xf numFmtId="0" fontId="4725" fillId="0" borderId="1" xfId="0" applyFont="1" applyBorder="1" applyAlignment="1">
      <alignment horizontal="left" vertical="top" wrapText="1"/>
    </xf>
    <xf numFmtId="0" fontId="4726" fillId="0" borderId="1" xfId="0" applyFont="1" applyBorder="1" applyAlignment="1">
      <alignment horizontal="left" vertical="top" wrapText="1"/>
    </xf>
    <xf numFmtId="0" fontId="4727" fillId="0" borderId="1" xfId="0" applyFont="1" applyBorder="1" applyAlignment="1">
      <alignment horizontal="left" vertical="top" wrapText="1"/>
    </xf>
    <xf numFmtId="0" fontId="4728" fillId="0" borderId="1" xfId="0" applyFont="1" applyBorder="1" applyAlignment="1">
      <alignment horizontal="left" vertical="top" wrapText="1"/>
    </xf>
    <xf numFmtId="0" fontId="4729" fillId="0" borderId="1" xfId="0" applyFont="1" applyBorder="1" applyAlignment="1">
      <alignment horizontal="left" vertical="top" wrapText="1"/>
    </xf>
    <xf numFmtId="0" fontId="4730" fillId="0" borderId="1" xfId="0" applyFont="1" applyBorder="1" applyAlignment="1">
      <alignment horizontal="left" vertical="top" wrapText="1"/>
    </xf>
    <xf numFmtId="0" fontId="4731" fillId="0" borderId="1" xfId="0" applyFont="1" applyBorder="1" applyAlignment="1">
      <alignment horizontal="left" vertical="top" wrapText="1"/>
    </xf>
    <xf numFmtId="0" fontId="4732" fillId="0" borderId="1" xfId="0" applyFont="1" applyBorder="1" applyAlignment="1">
      <alignment horizontal="left" vertical="top" wrapText="1"/>
    </xf>
    <xf numFmtId="0" fontId="4733" fillId="0" borderId="1" xfId="0" applyFont="1" applyBorder="1" applyAlignment="1">
      <alignment horizontal="left" vertical="top" wrapText="1"/>
    </xf>
    <xf numFmtId="0" fontId="4734" fillId="0" borderId="1" xfId="0" applyFont="1" applyBorder="1" applyAlignment="1">
      <alignment horizontal="left" vertical="top" wrapText="1"/>
    </xf>
    <xf numFmtId="0" fontId="4735" fillId="0" borderId="1" xfId="0" applyFont="1" applyBorder="1" applyAlignment="1">
      <alignment horizontal="left" vertical="top" wrapText="1"/>
    </xf>
    <xf numFmtId="0" fontId="4736" fillId="0" borderId="1" xfId="0" applyFont="1" applyBorder="1" applyAlignment="1">
      <alignment horizontal="left" vertical="top" wrapText="1"/>
    </xf>
    <xf numFmtId="0" fontId="4737" fillId="0" borderId="1" xfId="0" applyFont="1" applyBorder="1" applyAlignment="1">
      <alignment horizontal="left" vertical="top" wrapText="1"/>
    </xf>
    <xf numFmtId="0" fontId="4738" fillId="0" borderId="1" xfId="0" applyFont="1" applyBorder="1" applyAlignment="1">
      <alignment horizontal="left" vertical="top" wrapText="1"/>
    </xf>
    <xf numFmtId="0" fontId="4739" fillId="0" borderId="1" xfId="0" applyFont="1" applyBorder="1" applyAlignment="1">
      <alignment horizontal="left" vertical="top" wrapText="1"/>
    </xf>
    <xf numFmtId="0" fontId="4740" fillId="0" borderId="1" xfId="0" applyFont="1" applyBorder="1" applyAlignment="1">
      <alignment horizontal="left" vertical="top" wrapText="1"/>
    </xf>
    <xf numFmtId="0" fontId="4741" fillId="0" borderId="1" xfId="0" applyFont="1" applyBorder="1" applyAlignment="1">
      <alignment horizontal="left" vertical="top" wrapText="1"/>
    </xf>
    <xf numFmtId="0" fontId="4742" fillId="0" borderId="1" xfId="0" applyFont="1" applyBorder="1" applyAlignment="1">
      <alignment horizontal="left" vertical="top" wrapText="1"/>
    </xf>
    <xf numFmtId="0" fontId="4743" fillId="0" borderId="1" xfId="0" applyFont="1" applyBorder="1" applyAlignment="1">
      <alignment horizontal="left" vertical="top" wrapText="1"/>
    </xf>
    <xf numFmtId="0" fontId="4744" fillId="0" borderId="1" xfId="0" applyFont="1" applyBorder="1" applyAlignment="1">
      <alignment horizontal="left" vertical="top" wrapText="1"/>
    </xf>
    <xf numFmtId="0" fontId="4745" fillId="0" borderId="1" xfId="0" applyFont="1" applyBorder="1" applyAlignment="1">
      <alignment horizontal="left" vertical="top" wrapText="1"/>
    </xf>
    <xf numFmtId="0" fontId="4746" fillId="0" borderId="1" xfId="0" applyFont="1" applyBorder="1" applyAlignment="1">
      <alignment horizontal="left" vertical="top" wrapText="1"/>
    </xf>
    <xf numFmtId="0" fontId="4747" fillId="0" borderId="1" xfId="0" applyFont="1" applyBorder="1" applyAlignment="1">
      <alignment horizontal="left" vertical="top" wrapText="1"/>
    </xf>
    <xf numFmtId="0" fontId="4748" fillId="0" borderId="1" xfId="0" applyFont="1" applyBorder="1" applyAlignment="1">
      <alignment horizontal="left" vertical="top" wrapText="1"/>
    </xf>
    <xf numFmtId="0" fontId="4749" fillId="0" borderId="1" xfId="0" applyFont="1" applyBorder="1" applyAlignment="1">
      <alignment horizontal="left" vertical="top" wrapText="1"/>
    </xf>
    <xf numFmtId="0" fontId="4750" fillId="0" borderId="1" xfId="0" applyFont="1" applyBorder="1" applyAlignment="1">
      <alignment horizontal="left" vertical="top" wrapText="1"/>
    </xf>
    <xf numFmtId="0" fontId="4751" fillId="0" borderId="1" xfId="0" applyFont="1" applyBorder="1" applyAlignment="1">
      <alignment horizontal="left" vertical="top" wrapText="1"/>
    </xf>
    <xf numFmtId="0" fontId="4752" fillId="0" borderId="1" xfId="0" applyFont="1" applyBorder="1" applyAlignment="1">
      <alignment horizontal="left" vertical="top" wrapText="1"/>
    </xf>
    <xf numFmtId="0" fontId="4753" fillId="0" borderId="1" xfId="0" applyFont="1" applyBorder="1" applyAlignment="1">
      <alignment horizontal="left" vertical="top" wrapText="1"/>
    </xf>
    <xf numFmtId="0" fontId="4754" fillId="0" borderId="1" xfId="0" applyFont="1" applyBorder="1" applyAlignment="1">
      <alignment horizontal="left" vertical="top" wrapText="1"/>
    </xf>
    <xf numFmtId="0" fontId="4755" fillId="0" borderId="1" xfId="0" applyFont="1" applyBorder="1" applyAlignment="1">
      <alignment horizontal="left" vertical="top" wrapText="1"/>
    </xf>
    <xf numFmtId="0" fontId="4756" fillId="0" borderId="1" xfId="0" applyFont="1" applyBorder="1" applyAlignment="1">
      <alignment horizontal="left" vertical="top" wrapText="1"/>
    </xf>
    <xf numFmtId="0" fontId="4757" fillId="0" borderId="1" xfId="0" applyFont="1" applyBorder="1" applyAlignment="1">
      <alignment horizontal="left" vertical="top" wrapText="1"/>
    </xf>
    <xf numFmtId="0" fontId="4758" fillId="0" borderId="1" xfId="0" applyFont="1" applyBorder="1" applyAlignment="1">
      <alignment horizontal="left" vertical="top" wrapText="1"/>
    </xf>
    <xf numFmtId="0" fontId="4759" fillId="0" borderId="1" xfId="0" applyFont="1" applyBorder="1" applyAlignment="1">
      <alignment horizontal="left" vertical="top" wrapText="1"/>
    </xf>
    <xf numFmtId="0" fontId="4760" fillId="0" borderId="1" xfId="0" applyFont="1" applyBorder="1" applyAlignment="1">
      <alignment horizontal="left" vertical="top" wrapText="1"/>
    </xf>
    <xf numFmtId="0" fontId="4761" fillId="0" borderId="1" xfId="0" applyFont="1" applyBorder="1" applyAlignment="1">
      <alignment horizontal="left" vertical="top" wrapText="1"/>
    </xf>
    <xf numFmtId="0" fontId="4762" fillId="0" borderId="1" xfId="0" applyFont="1" applyBorder="1" applyAlignment="1">
      <alignment horizontal="left" vertical="top" wrapText="1"/>
    </xf>
    <xf numFmtId="0" fontId="4763" fillId="0" borderId="1" xfId="0" applyFont="1" applyBorder="1" applyAlignment="1">
      <alignment horizontal="left" vertical="top" wrapText="1"/>
    </xf>
    <xf numFmtId="0" fontId="4764" fillId="0" borderId="1" xfId="0" applyFont="1" applyBorder="1" applyAlignment="1">
      <alignment horizontal="left" vertical="top" wrapText="1"/>
    </xf>
    <xf numFmtId="0" fontId="4765" fillId="0" borderId="1" xfId="0" applyFont="1" applyBorder="1" applyAlignment="1">
      <alignment horizontal="left" vertical="top" wrapText="1"/>
    </xf>
    <xf numFmtId="0" fontId="4766" fillId="0" borderId="1" xfId="0" applyFont="1" applyBorder="1" applyAlignment="1">
      <alignment horizontal="left" vertical="top" wrapText="1"/>
    </xf>
    <xf numFmtId="0" fontId="4767" fillId="0" borderId="1" xfId="0" applyFont="1" applyBorder="1" applyAlignment="1">
      <alignment horizontal="left" vertical="top" wrapText="1"/>
    </xf>
    <xf numFmtId="0" fontId="4768" fillId="0" borderId="1" xfId="0" applyFont="1" applyBorder="1" applyAlignment="1">
      <alignment horizontal="left" vertical="top" wrapText="1"/>
    </xf>
    <xf numFmtId="0" fontId="4769" fillId="0" borderId="1" xfId="0" applyFont="1" applyBorder="1" applyAlignment="1">
      <alignment horizontal="left" vertical="top" wrapText="1"/>
    </xf>
    <xf numFmtId="0" fontId="4770" fillId="0" borderId="1" xfId="0" applyFont="1" applyBorder="1" applyAlignment="1">
      <alignment horizontal="left" vertical="top" wrapText="1"/>
    </xf>
    <xf numFmtId="0" fontId="4771" fillId="0" borderId="1" xfId="0" applyFont="1" applyBorder="1" applyAlignment="1">
      <alignment horizontal="left" vertical="top" wrapText="1"/>
    </xf>
    <xf numFmtId="0" fontId="4772" fillId="0" borderId="1" xfId="0" applyFont="1" applyBorder="1" applyAlignment="1">
      <alignment horizontal="left" vertical="top" wrapText="1"/>
    </xf>
    <xf numFmtId="0" fontId="4773" fillId="0" borderId="1" xfId="0" applyFont="1" applyBorder="1" applyAlignment="1">
      <alignment horizontal="left" vertical="top" wrapText="1"/>
    </xf>
    <xf numFmtId="0" fontId="4774" fillId="0" borderId="1" xfId="0" applyFont="1" applyBorder="1" applyAlignment="1">
      <alignment horizontal="left" vertical="top" wrapText="1"/>
    </xf>
    <xf numFmtId="0" fontId="4775" fillId="0" borderId="1" xfId="0" applyFont="1" applyBorder="1" applyAlignment="1">
      <alignment horizontal="left" vertical="top" wrapText="1"/>
    </xf>
    <xf numFmtId="0" fontId="4776" fillId="0" borderId="1" xfId="0" applyFont="1" applyBorder="1" applyAlignment="1">
      <alignment horizontal="left" vertical="top" wrapText="1"/>
    </xf>
    <xf numFmtId="0" fontId="4777" fillId="0" borderId="1" xfId="0" applyFont="1" applyBorder="1" applyAlignment="1">
      <alignment horizontal="left" vertical="top" wrapText="1"/>
    </xf>
    <xf numFmtId="0" fontId="4778" fillId="0" borderId="1" xfId="0" applyFont="1" applyBorder="1" applyAlignment="1">
      <alignment horizontal="left" vertical="top" wrapText="1"/>
    </xf>
    <xf numFmtId="0" fontId="4779" fillId="0" borderId="1" xfId="0" applyFont="1" applyBorder="1" applyAlignment="1">
      <alignment horizontal="left" vertical="top" wrapText="1"/>
    </xf>
    <xf numFmtId="0" fontId="4780" fillId="0" borderId="1" xfId="0" applyFont="1" applyBorder="1" applyAlignment="1">
      <alignment horizontal="left" vertical="top" wrapText="1"/>
    </xf>
    <xf numFmtId="0" fontId="4781" fillId="0" borderId="1" xfId="0" applyFont="1" applyBorder="1" applyAlignment="1">
      <alignment horizontal="left" vertical="top" wrapText="1"/>
    </xf>
    <xf numFmtId="0" fontId="4782" fillId="0" borderId="1" xfId="0" applyFont="1" applyBorder="1" applyAlignment="1">
      <alignment horizontal="left" vertical="top" wrapText="1"/>
    </xf>
    <xf numFmtId="0" fontId="4783" fillId="0" borderId="1" xfId="0" applyFont="1" applyBorder="1" applyAlignment="1">
      <alignment horizontal="left" vertical="top" wrapText="1"/>
    </xf>
    <xf numFmtId="0" fontId="4784" fillId="0" borderId="1" xfId="0" applyFont="1" applyBorder="1" applyAlignment="1">
      <alignment horizontal="left" vertical="top" wrapText="1"/>
    </xf>
    <xf numFmtId="0" fontId="4785" fillId="0" borderId="1" xfId="0" applyFont="1" applyBorder="1" applyAlignment="1">
      <alignment horizontal="left" vertical="top" wrapText="1"/>
    </xf>
    <xf numFmtId="0" fontId="4786" fillId="0" borderId="1" xfId="0" applyFont="1" applyBorder="1" applyAlignment="1">
      <alignment horizontal="left" vertical="top" wrapText="1"/>
    </xf>
    <xf numFmtId="0" fontId="4787" fillId="0" borderId="1" xfId="0" applyFont="1" applyBorder="1" applyAlignment="1">
      <alignment horizontal="left" vertical="top" wrapText="1"/>
    </xf>
    <xf numFmtId="0" fontId="4788" fillId="0" borderId="1" xfId="0" applyFont="1" applyBorder="1" applyAlignment="1">
      <alignment horizontal="left" vertical="top" wrapText="1"/>
    </xf>
    <xf numFmtId="0" fontId="4789" fillId="0" borderId="1" xfId="0" applyFont="1" applyBorder="1" applyAlignment="1">
      <alignment horizontal="left" vertical="top" wrapText="1"/>
    </xf>
    <xf numFmtId="0" fontId="4790" fillId="0" borderId="1" xfId="0" applyFont="1" applyBorder="1" applyAlignment="1">
      <alignment horizontal="left" vertical="top" wrapText="1"/>
    </xf>
    <xf numFmtId="0" fontId="4791" fillId="0" borderId="1" xfId="0" applyFont="1" applyBorder="1" applyAlignment="1">
      <alignment horizontal="left" vertical="top" wrapText="1"/>
    </xf>
    <xf numFmtId="0" fontId="4792" fillId="0" borderId="1" xfId="0" applyFont="1" applyBorder="1" applyAlignment="1">
      <alignment horizontal="left" vertical="top" wrapText="1"/>
    </xf>
    <xf numFmtId="0" fontId="4793" fillId="0" borderId="1" xfId="0" applyFont="1" applyBorder="1" applyAlignment="1">
      <alignment horizontal="left" vertical="top" wrapText="1"/>
    </xf>
    <xf numFmtId="0" fontId="4794" fillId="0" borderId="1" xfId="0" applyFont="1" applyBorder="1" applyAlignment="1">
      <alignment horizontal="left" vertical="top" wrapText="1"/>
    </xf>
    <xf numFmtId="0" fontId="4795" fillId="0" borderId="1" xfId="0" applyFont="1" applyBorder="1" applyAlignment="1">
      <alignment horizontal="left" vertical="top" wrapText="1"/>
    </xf>
    <xf numFmtId="0" fontId="4796" fillId="0" borderId="1" xfId="0" applyFont="1" applyBorder="1" applyAlignment="1">
      <alignment horizontal="left" vertical="top" wrapText="1"/>
    </xf>
    <xf numFmtId="0" fontId="4797" fillId="0" borderId="1" xfId="0" applyFont="1" applyBorder="1" applyAlignment="1">
      <alignment horizontal="left" vertical="top" wrapText="1"/>
    </xf>
    <xf numFmtId="0" fontId="4798" fillId="0" borderId="1" xfId="0" applyFont="1" applyBorder="1" applyAlignment="1">
      <alignment horizontal="left" vertical="top" wrapText="1"/>
    </xf>
    <xf numFmtId="0" fontId="4799" fillId="0" borderId="1" xfId="0" applyFont="1" applyBorder="1" applyAlignment="1">
      <alignment horizontal="left" vertical="top" wrapText="1"/>
    </xf>
    <xf numFmtId="0" fontId="4800" fillId="0" borderId="1" xfId="0" applyFont="1" applyBorder="1" applyAlignment="1">
      <alignment horizontal="left" vertical="top" wrapText="1"/>
    </xf>
    <xf numFmtId="0" fontId="4801" fillId="0" borderId="1" xfId="0" applyFont="1" applyBorder="1" applyAlignment="1">
      <alignment horizontal="left" vertical="top" wrapText="1"/>
    </xf>
    <xf numFmtId="0" fontId="4802" fillId="0" borderId="1" xfId="0" applyFont="1" applyBorder="1" applyAlignment="1">
      <alignment horizontal="left" vertical="top" wrapText="1"/>
    </xf>
    <xf numFmtId="0" fontId="4803" fillId="0" borderId="1" xfId="0" applyFont="1" applyBorder="1" applyAlignment="1">
      <alignment horizontal="left" vertical="top" wrapText="1"/>
    </xf>
    <xf numFmtId="0" fontId="4804" fillId="0" borderId="1" xfId="0" applyFont="1" applyBorder="1" applyAlignment="1">
      <alignment horizontal="left" vertical="top" wrapText="1"/>
    </xf>
    <xf numFmtId="0" fontId="4930" fillId="0" borderId="1" xfId="0" applyFont="1" applyBorder="1" applyAlignment="1">
      <alignment horizontal="left" vertical="top" wrapText="1"/>
    </xf>
    <xf numFmtId="0" fontId="4931" fillId="0" borderId="1" xfId="0" applyFont="1" applyBorder="1" applyAlignment="1">
      <alignment horizontal="left" vertical="top" wrapText="1"/>
    </xf>
    <xf numFmtId="0" fontId="4932" fillId="0" borderId="1" xfId="0" applyFont="1" applyBorder="1" applyAlignment="1">
      <alignment horizontal="left" vertical="top" wrapText="1"/>
    </xf>
    <xf numFmtId="0" fontId="4933" fillId="0" borderId="1" xfId="0" applyFont="1" applyBorder="1" applyAlignment="1">
      <alignment horizontal="left" vertical="top" wrapText="1"/>
    </xf>
    <xf numFmtId="0" fontId="4934" fillId="0" borderId="1" xfId="0" applyFont="1" applyBorder="1" applyAlignment="1">
      <alignment horizontal="left" vertical="top" wrapText="1"/>
    </xf>
    <xf numFmtId="0" fontId="4935" fillId="0" borderId="1" xfId="0" applyFont="1" applyBorder="1" applyAlignment="1">
      <alignment horizontal="left" vertical="top" wrapText="1"/>
    </xf>
    <xf numFmtId="0" fontId="4936" fillId="0" borderId="1" xfId="0" applyFont="1" applyBorder="1" applyAlignment="1">
      <alignment horizontal="left" vertical="top" wrapText="1"/>
    </xf>
    <xf numFmtId="0" fontId="4937" fillId="0" borderId="1" xfId="0" applyFont="1" applyBorder="1" applyAlignment="1">
      <alignment horizontal="left" vertical="top" wrapText="1"/>
    </xf>
    <xf numFmtId="0" fontId="4938" fillId="0" borderId="1" xfId="0" applyFont="1" applyBorder="1" applyAlignment="1">
      <alignment horizontal="left" vertical="top" wrapText="1"/>
    </xf>
    <xf numFmtId="0" fontId="4939" fillId="0" borderId="1" xfId="0" applyFont="1" applyBorder="1" applyAlignment="1">
      <alignment horizontal="left" vertical="top" wrapText="1"/>
    </xf>
    <xf numFmtId="0" fontId="4940" fillId="0" borderId="1" xfId="0" applyFont="1" applyBorder="1" applyAlignment="1">
      <alignment horizontal="left" vertical="top" wrapText="1"/>
    </xf>
    <xf numFmtId="0" fontId="4941" fillId="0" borderId="1" xfId="0" applyFont="1" applyBorder="1" applyAlignment="1">
      <alignment horizontal="left" vertical="top" wrapText="1"/>
    </xf>
    <xf numFmtId="0" fontId="4942" fillId="0" borderId="1" xfId="0" applyFont="1" applyBorder="1" applyAlignment="1">
      <alignment horizontal="left" vertical="top" wrapText="1"/>
    </xf>
    <xf numFmtId="0" fontId="4943" fillId="0" borderId="1" xfId="0" applyFont="1" applyBorder="1" applyAlignment="1">
      <alignment horizontal="left" vertical="top" wrapText="1"/>
    </xf>
    <xf numFmtId="0" fontId="4944" fillId="0" borderId="1" xfId="0" applyFont="1" applyBorder="1" applyAlignment="1">
      <alignment horizontal="left" vertical="top" wrapText="1"/>
    </xf>
    <xf numFmtId="0" fontId="4945" fillId="0" borderId="1" xfId="0" applyFont="1" applyBorder="1" applyAlignment="1">
      <alignment horizontal="left" vertical="top" wrapText="1"/>
    </xf>
    <xf numFmtId="0" fontId="4946" fillId="0" borderId="1" xfId="0" applyFont="1" applyBorder="1" applyAlignment="1">
      <alignment horizontal="left" vertical="top" wrapText="1"/>
    </xf>
    <xf numFmtId="0" fontId="4947" fillId="0" borderId="1" xfId="0" applyFont="1" applyBorder="1" applyAlignment="1">
      <alignment horizontal="left" vertical="top" wrapText="1"/>
    </xf>
    <xf numFmtId="0" fontId="4948" fillId="0" borderId="1" xfId="0" applyFont="1" applyBorder="1" applyAlignment="1">
      <alignment horizontal="left" vertical="top" wrapText="1"/>
    </xf>
    <xf numFmtId="0" fontId="4949" fillId="0" borderId="1" xfId="0" applyFont="1" applyBorder="1" applyAlignment="1">
      <alignment horizontal="left" vertical="top" wrapText="1"/>
    </xf>
    <xf numFmtId="0" fontId="4950" fillId="0" borderId="1" xfId="0" applyFont="1" applyBorder="1" applyAlignment="1">
      <alignment horizontal="left" vertical="top" wrapText="1"/>
    </xf>
    <xf numFmtId="0" fontId="4951" fillId="0" borderId="1" xfId="0" applyFont="1" applyBorder="1" applyAlignment="1">
      <alignment horizontal="left" vertical="top" wrapText="1"/>
    </xf>
    <xf numFmtId="0" fontId="4952" fillId="0" borderId="1" xfId="0" applyFont="1" applyBorder="1" applyAlignment="1">
      <alignment horizontal="left" vertical="top" wrapText="1"/>
    </xf>
    <xf numFmtId="0" fontId="4953" fillId="0" borderId="1" xfId="0" applyFont="1" applyBorder="1" applyAlignment="1">
      <alignment horizontal="left" vertical="top" wrapText="1"/>
    </xf>
    <xf numFmtId="0" fontId="4954" fillId="0" borderId="1" xfId="0" applyFont="1" applyBorder="1" applyAlignment="1">
      <alignment horizontal="left" vertical="top" wrapText="1"/>
    </xf>
    <xf numFmtId="0" fontId="4955" fillId="0" borderId="1" xfId="0" applyFont="1" applyBorder="1" applyAlignment="1">
      <alignment horizontal="left" vertical="top" wrapText="1"/>
    </xf>
    <xf numFmtId="0" fontId="4956" fillId="0" borderId="1" xfId="0" applyFont="1" applyBorder="1" applyAlignment="1">
      <alignment horizontal="left" vertical="top" wrapText="1"/>
    </xf>
    <xf numFmtId="0" fontId="4957" fillId="0" borderId="1" xfId="0" applyFont="1" applyBorder="1" applyAlignment="1">
      <alignment horizontal="left" vertical="top" wrapText="1"/>
    </xf>
    <xf numFmtId="0" fontId="4958" fillId="0" borderId="1" xfId="0" applyFont="1" applyBorder="1" applyAlignment="1">
      <alignment horizontal="left" vertical="top" wrapText="1"/>
    </xf>
    <xf numFmtId="0" fontId="4959" fillId="0" borderId="1" xfId="0" applyFont="1" applyBorder="1" applyAlignment="1">
      <alignment horizontal="left" vertical="top" wrapText="1"/>
    </xf>
    <xf numFmtId="0" fontId="4960" fillId="0" borderId="1" xfId="0" applyFont="1" applyBorder="1" applyAlignment="1">
      <alignment horizontal="left" vertical="top" wrapText="1"/>
    </xf>
    <xf numFmtId="0" fontId="4961" fillId="0" borderId="1" xfId="0" applyFont="1" applyBorder="1" applyAlignment="1">
      <alignment horizontal="left" vertical="top" wrapText="1"/>
    </xf>
    <xf numFmtId="0" fontId="4962" fillId="0" borderId="1" xfId="0" applyFont="1" applyBorder="1" applyAlignment="1">
      <alignment horizontal="left" vertical="top" wrapText="1"/>
    </xf>
    <xf numFmtId="0" fontId="4963" fillId="0" borderId="1" xfId="0" applyFont="1" applyBorder="1" applyAlignment="1">
      <alignment horizontal="left" vertical="top" wrapText="1"/>
    </xf>
    <xf numFmtId="0" fontId="4964" fillId="0" borderId="1" xfId="0" applyFont="1" applyBorder="1" applyAlignment="1">
      <alignment horizontal="left" vertical="top" wrapText="1"/>
    </xf>
    <xf numFmtId="0" fontId="4965" fillId="0" borderId="1" xfId="0" applyFont="1" applyBorder="1" applyAlignment="1">
      <alignment horizontal="left" vertical="top" wrapText="1"/>
    </xf>
    <xf numFmtId="0" fontId="4966" fillId="0" borderId="1" xfId="0" applyFont="1" applyBorder="1" applyAlignment="1">
      <alignment horizontal="left" vertical="top" wrapText="1"/>
    </xf>
    <xf numFmtId="0" fontId="4967" fillId="0" borderId="1" xfId="0" applyFont="1" applyBorder="1" applyAlignment="1">
      <alignment horizontal="left" vertical="top" wrapText="1"/>
    </xf>
    <xf numFmtId="0" fontId="4968" fillId="0" borderId="1" xfId="0" applyFont="1" applyBorder="1" applyAlignment="1">
      <alignment horizontal="left" vertical="top" wrapText="1"/>
    </xf>
    <xf numFmtId="0" fontId="4969" fillId="0" borderId="1" xfId="0" applyFont="1" applyBorder="1" applyAlignment="1">
      <alignment horizontal="left" vertical="top" wrapText="1"/>
    </xf>
    <xf numFmtId="0" fontId="4970" fillId="0" borderId="1" xfId="0" applyFont="1" applyBorder="1" applyAlignment="1">
      <alignment horizontal="left" vertical="top" wrapText="1"/>
    </xf>
    <xf numFmtId="0" fontId="4971" fillId="0" borderId="1" xfId="0" applyFont="1" applyBorder="1" applyAlignment="1">
      <alignment horizontal="left" vertical="top" wrapText="1"/>
    </xf>
    <xf numFmtId="0" fontId="4972" fillId="0" borderId="1" xfId="0" applyFont="1" applyBorder="1" applyAlignment="1">
      <alignment horizontal="left" vertical="top" wrapText="1"/>
    </xf>
    <xf numFmtId="0" fontId="4973" fillId="0" borderId="1" xfId="0" applyFont="1" applyBorder="1" applyAlignment="1">
      <alignment horizontal="left" vertical="top" wrapText="1"/>
    </xf>
    <xf numFmtId="0" fontId="4974" fillId="0" borderId="1" xfId="0" applyFont="1" applyBorder="1" applyAlignment="1">
      <alignment horizontal="left" vertical="top" wrapText="1"/>
    </xf>
    <xf numFmtId="0" fontId="4975" fillId="0" borderId="1" xfId="0" applyFont="1" applyBorder="1" applyAlignment="1">
      <alignment horizontal="left" vertical="top" wrapText="1"/>
    </xf>
    <xf numFmtId="0" fontId="4976" fillId="0" borderId="1" xfId="0" applyFont="1" applyBorder="1" applyAlignment="1">
      <alignment horizontal="left" vertical="top" wrapText="1"/>
    </xf>
    <xf numFmtId="0" fontId="4977" fillId="0" borderId="1" xfId="0" applyFont="1" applyBorder="1" applyAlignment="1">
      <alignment horizontal="left" vertical="top" wrapText="1"/>
    </xf>
    <xf numFmtId="0" fontId="4978" fillId="0" borderId="1" xfId="0" applyFont="1" applyBorder="1" applyAlignment="1">
      <alignment horizontal="left" vertical="top" wrapText="1"/>
    </xf>
    <xf numFmtId="0" fontId="4979" fillId="0" borderId="1" xfId="0" applyFont="1" applyBorder="1" applyAlignment="1">
      <alignment horizontal="left" vertical="top" wrapText="1"/>
    </xf>
    <xf numFmtId="0" fontId="4980" fillId="0" borderId="1" xfId="0" applyFont="1" applyBorder="1" applyAlignment="1">
      <alignment horizontal="left" vertical="top" wrapText="1"/>
    </xf>
    <xf numFmtId="0" fontId="4981" fillId="0" borderId="1" xfId="0" applyFont="1" applyBorder="1" applyAlignment="1">
      <alignment horizontal="left" vertical="top" wrapText="1"/>
    </xf>
    <xf numFmtId="0" fontId="4982" fillId="0" borderId="1" xfId="0" applyFont="1" applyBorder="1" applyAlignment="1">
      <alignment horizontal="left" vertical="top" wrapText="1"/>
    </xf>
    <xf numFmtId="0" fontId="4983" fillId="0" borderId="1" xfId="0" applyFont="1" applyBorder="1" applyAlignment="1">
      <alignment horizontal="left" vertical="top" wrapText="1"/>
    </xf>
    <xf numFmtId="0" fontId="4984" fillId="0" borderId="1" xfId="0" applyFont="1" applyBorder="1" applyAlignment="1">
      <alignment horizontal="left" vertical="top" wrapText="1"/>
    </xf>
    <xf numFmtId="0" fontId="4985" fillId="0" borderId="1" xfId="0" applyFont="1" applyBorder="1" applyAlignment="1">
      <alignment horizontal="left" vertical="top" wrapText="1"/>
    </xf>
    <xf numFmtId="0" fontId="4986" fillId="0" borderId="1" xfId="0" applyFont="1" applyBorder="1" applyAlignment="1">
      <alignment horizontal="left" vertical="top" wrapText="1"/>
    </xf>
    <xf numFmtId="0" fontId="4987" fillId="0" borderId="1" xfId="0" applyFont="1" applyBorder="1" applyAlignment="1">
      <alignment horizontal="left" vertical="top" wrapText="1"/>
    </xf>
    <xf numFmtId="0" fontId="4988" fillId="0" borderId="1" xfId="0" applyFont="1" applyBorder="1" applyAlignment="1">
      <alignment horizontal="left" vertical="top" wrapText="1"/>
    </xf>
    <xf numFmtId="0" fontId="4989" fillId="0" borderId="1" xfId="0" applyFont="1" applyBorder="1" applyAlignment="1">
      <alignment horizontal="left" vertical="top" wrapText="1"/>
    </xf>
    <xf numFmtId="0" fontId="4990" fillId="0" borderId="1" xfId="0" applyFont="1" applyBorder="1" applyAlignment="1">
      <alignment horizontal="left" vertical="top" wrapText="1"/>
    </xf>
    <xf numFmtId="0" fontId="4991" fillId="0" borderId="1" xfId="0" applyFont="1" applyBorder="1" applyAlignment="1">
      <alignment horizontal="left" vertical="top" wrapText="1"/>
    </xf>
    <xf numFmtId="0" fontId="4992" fillId="0" borderId="1" xfId="0" applyFont="1" applyBorder="1" applyAlignment="1">
      <alignment horizontal="left" vertical="top" wrapText="1"/>
    </xf>
    <xf numFmtId="0" fontId="4993" fillId="0" borderId="1" xfId="0" applyFont="1" applyBorder="1" applyAlignment="1">
      <alignment horizontal="left" vertical="top" wrapText="1"/>
    </xf>
    <xf numFmtId="0" fontId="4994" fillId="0" borderId="1" xfId="0" applyFont="1" applyBorder="1" applyAlignment="1">
      <alignment horizontal="left" vertical="top" wrapText="1"/>
    </xf>
    <xf numFmtId="0" fontId="4995" fillId="0" borderId="1" xfId="0" applyFont="1" applyBorder="1" applyAlignment="1">
      <alignment horizontal="left" vertical="top" wrapText="1"/>
    </xf>
    <xf numFmtId="0" fontId="4996" fillId="0" borderId="1" xfId="0" applyFont="1" applyBorder="1" applyAlignment="1">
      <alignment horizontal="left" vertical="top" wrapText="1"/>
    </xf>
    <xf numFmtId="0" fontId="4997" fillId="0" borderId="1" xfId="0" applyFont="1" applyBorder="1" applyAlignment="1">
      <alignment horizontal="left" vertical="top" wrapText="1"/>
    </xf>
    <xf numFmtId="0" fontId="4998" fillId="0" borderId="1" xfId="0" applyFont="1" applyBorder="1" applyAlignment="1">
      <alignment horizontal="left" vertical="top" wrapText="1"/>
    </xf>
    <xf numFmtId="0" fontId="4999" fillId="0" borderId="1" xfId="0" applyFont="1" applyBorder="1" applyAlignment="1">
      <alignment horizontal="left" vertical="top" wrapText="1"/>
    </xf>
    <xf numFmtId="0" fontId="5000" fillId="0" borderId="1" xfId="0" applyFont="1" applyBorder="1" applyAlignment="1">
      <alignment horizontal="left" vertical="top" wrapText="1"/>
    </xf>
    <xf numFmtId="0" fontId="5001" fillId="0" borderId="1" xfId="0" applyFont="1" applyBorder="1" applyAlignment="1">
      <alignment horizontal="left" vertical="top" wrapText="1"/>
    </xf>
    <xf numFmtId="0" fontId="5002" fillId="0" borderId="1" xfId="0" applyFont="1" applyBorder="1" applyAlignment="1">
      <alignment horizontal="left" vertical="top" wrapText="1"/>
    </xf>
    <xf numFmtId="0" fontId="5003" fillId="0" borderId="1" xfId="0" applyFont="1" applyBorder="1" applyAlignment="1">
      <alignment horizontal="left" vertical="top" wrapText="1"/>
    </xf>
    <xf numFmtId="0" fontId="5004" fillId="0" borderId="1" xfId="0" applyFont="1" applyBorder="1" applyAlignment="1">
      <alignment horizontal="left" vertical="top" wrapText="1"/>
    </xf>
    <xf numFmtId="0" fontId="5005" fillId="0" borderId="1" xfId="0" applyFont="1" applyBorder="1" applyAlignment="1">
      <alignment horizontal="left" vertical="top" wrapText="1"/>
    </xf>
    <xf numFmtId="0" fontId="5006" fillId="0" borderId="1" xfId="0" applyFont="1" applyBorder="1" applyAlignment="1">
      <alignment horizontal="left" vertical="top" wrapText="1"/>
    </xf>
    <xf numFmtId="0" fontId="5007" fillId="0" borderId="1" xfId="0" applyFont="1" applyBorder="1" applyAlignment="1">
      <alignment horizontal="left" vertical="top" wrapText="1"/>
    </xf>
    <xf numFmtId="0" fontId="5008" fillId="0" borderId="1" xfId="0" applyFont="1" applyBorder="1" applyAlignment="1">
      <alignment horizontal="left" vertical="top" wrapText="1"/>
    </xf>
    <xf numFmtId="0" fontId="5009" fillId="0" borderId="1" xfId="0" applyFont="1" applyBorder="1" applyAlignment="1">
      <alignment horizontal="left" vertical="top" wrapText="1"/>
    </xf>
    <xf numFmtId="0" fontId="5010" fillId="0" borderId="1" xfId="0" applyFont="1" applyBorder="1" applyAlignment="1">
      <alignment horizontal="left" vertical="top" wrapText="1"/>
    </xf>
    <xf numFmtId="0" fontId="5011" fillId="0" borderId="1" xfId="0" applyFont="1" applyBorder="1" applyAlignment="1">
      <alignment horizontal="left" vertical="top" wrapText="1"/>
    </xf>
    <xf numFmtId="0" fontId="5012" fillId="0" borderId="1" xfId="0" applyFont="1" applyBorder="1" applyAlignment="1">
      <alignment horizontal="left" vertical="top" wrapText="1"/>
    </xf>
    <xf numFmtId="0" fontId="5013" fillId="0" borderId="1" xfId="0" applyFont="1" applyBorder="1" applyAlignment="1">
      <alignment horizontal="left" vertical="top" wrapText="1"/>
    </xf>
    <xf numFmtId="0" fontId="5014" fillId="0" borderId="1" xfId="0" applyFont="1" applyBorder="1" applyAlignment="1">
      <alignment horizontal="left" vertical="top" wrapText="1"/>
    </xf>
    <xf numFmtId="0" fontId="5015" fillId="0" borderId="1" xfId="0" applyFont="1" applyBorder="1" applyAlignment="1">
      <alignment horizontal="left" vertical="top" wrapText="1"/>
    </xf>
    <xf numFmtId="0" fontId="5016" fillId="0" borderId="1" xfId="0" applyFont="1" applyBorder="1" applyAlignment="1">
      <alignment horizontal="left" vertical="top" wrapText="1"/>
    </xf>
    <xf numFmtId="0" fontId="5017" fillId="0" borderId="1" xfId="0" applyFont="1" applyBorder="1" applyAlignment="1">
      <alignment horizontal="left" vertical="top" wrapText="1"/>
    </xf>
    <xf numFmtId="0" fontId="5018" fillId="0" borderId="1" xfId="0" applyFont="1" applyBorder="1" applyAlignment="1">
      <alignment horizontal="left" vertical="top" wrapText="1"/>
    </xf>
    <xf numFmtId="0" fontId="5019" fillId="0" borderId="1" xfId="0" applyFont="1" applyBorder="1" applyAlignment="1">
      <alignment horizontal="left" vertical="top" wrapText="1"/>
    </xf>
    <xf numFmtId="0" fontId="5020" fillId="0" borderId="1" xfId="0" applyFont="1" applyBorder="1" applyAlignment="1">
      <alignment horizontal="left" vertical="top" wrapText="1"/>
    </xf>
    <xf numFmtId="0" fontId="5021" fillId="0" borderId="1" xfId="0" applyFont="1" applyBorder="1" applyAlignment="1">
      <alignment horizontal="left" vertical="top" wrapText="1"/>
    </xf>
    <xf numFmtId="0" fontId="5022" fillId="0" borderId="1" xfId="0" applyFont="1" applyBorder="1" applyAlignment="1">
      <alignment horizontal="left" vertical="top" wrapText="1"/>
    </xf>
    <xf numFmtId="0" fontId="5023" fillId="0" borderId="1" xfId="0" applyFont="1" applyBorder="1" applyAlignment="1">
      <alignment horizontal="left" vertical="top" wrapText="1"/>
    </xf>
    <xf numFmtId="0" fontId="5024" fillId="0" borderId="1" xfId="0" applyFont="1" applyBorder="1" applyAlignment="1">
      <alignment horizontal="left" vertical="top" wrapText="1"/>
    </xf>
    <xf numFmtId="0" fontId="5025" fillId="0" borderId="1" xfId="0" applyFont="1" applyBorder="1" applyAlignment="1">
      <alignment horizontal="left" vertical="top" wrapText="1"/>
    </xf>
    <xf numFmtId="0" fontId="5026" fillId="0" borderId="1" xfId="0" applyFont="1" applyBorder="1" applyAlignment="1">
      <alignment horizontal="left" vertical="top" wrapText="1"/>
    </xf>
    <xf numFmtId="0" fontId="5027" fillId="0" borderId="1" xfId="0" applyFont="1" applyBorder="1" applyAlignment="1">
      <alignment horizontal="left" vertical="top" wrapText="1"/>
    </xf>
    <xf numFmtId="0" fontId="5028" fillId="0" borderId="1" xfId="0" applyFont="1" applyBorder="1" applyAlignment="1">
      <alignment horizontal="left" vertical="top" wrapText="1"/>
    </xf>
    <xf numFmtId="0" fontId="5029" fillId="0" borderId="1" xfId="0" applyFont="1" applyBorder="1" applyAlignment="1">
      <alignment horizontal="left" vertical="top" wrapText="1"/>
    </xf>
    <xf numFmtId="0" fontId="5030" fillId="0" borderId="1" xfId="0" applyFont="1" applyBorder="1" applyAlignment="1">
      <alignment horizontal="left" vertical="top" wrapText="1"/>
    </xf>
    <xf numFmtId="0" fontId="5031" fillId="0" borderId="1" xfId="0" applyFont="1" applyBorder="1" applyAlignment="1">
      <alignment horizontal="left" vertical="top" wrapText="1"/>
    </xf>
    <xf numFmtId="0" fontId="5032" fillId="0" borderId="1" xfId="0" applyFont="1" applyBorder="1" applyAlignment="1">
      <alignment horizontal="left" vertical="top" wrapText="1"/>
    </xf>
    <xf numFmtId="0" fontId="5033" fillId="0" borderId="1" xfId="0" applyFont="1" applyBorder="1" applyAlignment="1">
      <alignment horizontal="left" vertical="top" wrapText="1"/>
    </xf>
    <xf numFmtId="0" fontId="5034" fillId="0" borderId="1" xfId="0" applyFont="1" applyBorder="1" applyAlignment="1">
      <alignment horizontal="left" vertical="top" wrapText="1"/>
    </xf>
    <xf numFmtId="0" fontId="5035" fillId="0" borderId="1" xfId="0" applyFont="1" applyBorder="1" applyAlignment="1">
      <alignment horizontal="left" vertical="top" wrapText="1"/>
    </xf>
    <xf numFmtId="0" fontId="5036" fillId="0" borderId="1" xfId="0" applyFont="1" applyBorder="1" applyAlignment="1">
      <alignment horizontal="left" vertical="top" wrapText="1"/>
    </xf>
    <xf numFmtId="0" fontId="5037" fillId="0" borderId="1" xfId="0" applyFont="1" applyBorder="1" applyAlignment="1">
      <alignment horizontal="left" vertical="top" wrapText="1"/>
    </xf>
    <xf numFmtId="0" fontId="5038" fillId="0" borderId="1" xfId="0" applyFont="1" applyBorder="1" applyAlignment="1">
      <alignment horizontal="left" vertical="top" wrapText="1"/>
    </xf>
    <xf numFmtId="0" fontId="5039" fillId="0" borderId="1" xfId="0" applyFont="1" applyBorder="1" applyAlignment="1">
      <alignment horizontal="left" vertical="top" wrapText="1"/>
    </xf>
    <xf numFmtId="0" fontId="5040" fillId="0" borderId="1" xfId="0" applyFont="1" applyBorder="1" applyAlignment="1">
      <alignment horizontal="left" vertical="top" wrapText="1"/>
    </xf>
    <xf numFmtId="0" fontId="5041" fillId="0" borderId="1" xfId="0" applyFont="1" applyBorder="1" applyAlignment="1">
      <alignment horizontal="left" vertical="top" wrapText="1"/>
    </xf>
    <xf numFmtId="0" fontId="5042" fillId="0" borderId="1" xfId="0" applyFont="1" applyBorder="1" applyAlignment="1">
      <alignment horizontal="left" vertical="top" wrapText="1"/>
    </xf>
    <xf numFmtId="0" fontId="5043" fillId="0" borderId="1" xfId="0" applyFont="1" applyBorder="1" applyAlignment="1">
      <alignment horizontal="left" vertical="top" wrapText="1"/>
    </xf>
    <xf numFmtId="0" fontId="5044" fillId="0" borderId="1" xfId="0" applyFont="1" applyBorder="1" applyAlignment="1">
      <alignment horizontal="left" vertical="top" wrapText="1"/>
    </xf>
    <xf numFmtId="0" fontId="5045" fillId="0" borderId="1" xfId="0" applyFont="1" applyBorder="1" applyAlignment="1">
      <alignment horizontal="left" vertical="top" wrapText="1"/>
    </xf>
    <xf numFmtId="0" fontId="5046" fillId="0" borderId="1" xfId="0" applyFont="1" applyBorder="1" applyAlignment="1">
      <alignment horizontal="left" vertical="top" wrapText="1"/>
    </xf>
    <xf numFmtId="0" fontId="5047" fillId="0" borderId="1" xfId="0" applyFont="1" applyBorder="1" applyAlignment="1">
      <alignment horizontal="left" vertical="top" wrapText="1"/>
    </xf>
    <xf numFmtId="0" fontId="5048" fillId="0" borderId="1" xfId="0" applyFont="1" applyBorder="1" applyAlignment="1">
      <alignment horizontal="left" vertical="top" wrapText="1"/>
    </xf>
    <xf numFmtId="0" fontId="5049" fillId="0" borderId="1" xfId="0" applyFont="1" applyBorder="1" applyAlignment="1">
      <alignment horizontal="left" vertical="top" wrapText="1"/>
    </xf>
    <xf numFmtId="0" fontId="5050" fillId="0" borderId="1" xfId="0" applyFont="1" applyBorder="1" applyAlignment="1">
      <alignment horizontal="left" vertical="top" wrapText="1"/>
    </xf>
    <xf numFmtId="0" fontId="5051" fillId="0" borderId="1" xfId="0" applyFont="1" applyBorder="1" applyAlignment="1">
      <alignment horizontal="left" vertical="top" wrapText="1"/>
    </xf>
    <xf numFmtId="0" fontId="5053" fillId="0" borderId="1" xfId="0" applyFont="1" applyBorder="1" applyAlignment="1">
      <alignment horizontal="left" vertical="top" wrapText="1"/>
    </xf>
    <xf numFmtId="0" fontId="5054" fillId="0" borderId="1" xfId="0" applyFont="1" applyBorder="1" applyAlignment="1">
      <alignment horizontal="left" vertical="top" wrapText="1"/>
    </xf>
    <xf numFmtId="0" fontId="5055" fillId="0" borderId="1" xfId="0" applyFont="1" applyBorder="1" applyAlignment="1">
      <alignment horizontal="left" vertical="top" wrapText="1"/>
    </xf>
    <xf numFmtId="0" fontId="5056" fillId="0" borderId="1" xfId="0" applyFont="1" applyBorder="1" applyAlignment="1">
      <alignment horizontal="left" vertical="top" wrapText="1"/>
    </xf>
    <xf numFmtId="0" fontId="5057" fillId="0" borderId="1" xfId="0" applyFont="1" applyBorder="1" applyAlignment="1">
      <alignment horizontal="left" vertical="top" wrapText="1"/>
    </xf>
    <xf numFmtId="0" fontId="5058" fillId="0" borderId="1" xfId="0" applyFont="1" applyBorder="1" applyAlignment="1">
      <alignment horizontal="left" vertical="top" wrapText="1"/>
    </xf>
    <xf numFmtId="0" fontId="5059" fillId="0" borderId="1" xfId="0" applyFont="1" applyBorder="1" applyAlignment="1">
      <alignment horizontal="left" vertical="top" wrapText="1"/>
    </xf>
    <xf numFmtId="0" fontId="5060" fillId="0" borderId="1" xfId="0" applyFont="1" applyBorder="1" applyAlignment="1">
      <alignment horizontal="left" vertical="top" wrapText="1"/>
    </xf>
    <xf numFmtId="0" fontId="5061" fillId="0" borderId="1" xfId="0" applyFont="1" applyBorder="1" applyAlignment="1">
      <alignment horizontal="left" vertical="top" wrapText="1"/>
    </xf>
    <xf numFmtId="0" fontId="5062" fillId="0" borderId="1" xfId="0" applyFont="1" applyBorder="1" applyAlignment="1">
      <alignment horizontal="left" vertical="top" wrapText="1"/>
    </xf>
    <xf numFmtId="0" fontId="5063" fillId="0" borderId="1" xfId="0" applyFont="1" applyBorder="1" applyAlignment="1">
      <alignment horizontal="left" vertical="top" wrapText="1"/>
    </xf>
    <xf numFmtId="0" fontId="5064" fillId="0" borderId="1" xfId="0" applyFont="1" applyBorder="1" applyAlignment="1">
      <alignment horizontal="left" vertical="top" wrapText="1"/>
    </xf>
    <xf numFmtId="0" fontId="5065" fillId="0" borderId="1" xfId="0" applyFont="1" applyBorder="1" applyAlignment="1">
      <alignment horizontal="left" vertical="top" wrapText="1"/>
    </xf>
    <xf numFmtId="0" fontId="5066" fillId="0" borderId="1" xfId="0" applyFont="1" applyBorder="1" applyAlignment="1">
      <alignment horizontal="left" vertical="top" wrapText="1"/>
    </xf>
    <xf numFmtId="0" fontId="5067" fillId="0" borderId="1" xfId="0" applyFont="1" applyBorder="1" applyAlignment="1">
      <alignment horizontal="left" vertical="top" wrapText="1"/>
    </xf>
    <xf numFmtId="0" fontId="5068" fillId="0" borderId="1" xfId="0" applyFont="1" applyBorder="1" applyAlignment="1">
      <alignment horizontal="left" vertical="top" wrapText="1"/>
    </xf>
    <xf numFmtId="0" fontId="5069" fillId="0" borderId="1" xfId="0" applyFont="1" applyBorder="1" applyAlignment="1">
      <alignment horizontal="left" vertical="top" wrapText="1"/>
    </xf>
    <xf numFmtId="0" fontId="5070" fillId="0" borderId="1" xfId="0" applyFont="1" applyBorder="1" applyAlignment="1">
      <alignment horizontal="left" vertical="top" wrapText="1"/>
    </xf>
    <xf numFmtId="0" fontId="5071" fillId="0" borderId="1" xfId="0" applyFont="1" applyBorder="1" applyAlignment="1">
      <alignment horizontal="left" vertical="top" wrapText="1"/>
    </xf>
    <xf numFmtId="0" fontId="5072" fillId="0" borderId="1" xfId="0" applyFont="1" applyBorder="1" applyAlignment="1">
      <alignment horizontal="left" vertical="top" wrapText="1"/>
    </xf>
    <xf numFmtId="0" fontId="5073" fillId="0" borderId="1" xfId="0" applyFont="1" applyBorder="1" applyAlignment="1">
      <alignment horizontal="left" vertical="top" wrapText="1"/>
    </xf>
    <xf numFmtId="0" fontId="5074" fillId="0" borderId="1" xfId="0" applyFont="1" applyBorder="1" applyAlignment="1">
      <alignment horizontal="left" vertical="top" wrapText="1"/>
    </xf>
    <xf numFmtId="0" fontId="5075" fillId="0" borderId="1" xfId="0" applyFont="1" applyBorder="1" applyAlignment="1">
      <alignment horizontal="left" vertical="top" wrapText="1"/>
    </xf>
    <xf numFmtId="0" fontId="5076" fillId="0" borderId="1" xfId="0" applyFont="1" applyBorder="1" applyAlignment="1">
      <alignment horizontal="left" vertical="top" wrapText="1"/>
    </xf>
    <xf numFmtId="0" fontId="5077" fillId="0" borderId="1" xfId="0" applyFont="1" applyBorder="1" applyAlignment="1">
      <alignment horizontal="left" vertical="top" wrapText="1"/>
    </xf>
    <xf numFmtId="0" fontId="5078" fillId="0" borderId="1" xfId="0" applyFont="1" applyBorder="1" applyAlignment="1">
      <alignment horizontal="left" vertical="top" wrapText="1"/>
    </xf>
    <xf numFmtId="0" fontId="5079" fillId="0" borderId="1" xfId="0" applyFont="1" applyBorder="1" applyAlignment="1">
      <alignment horizontal="left" vertical="top" wrapText="1"/>
    </xf>
    <xf numFmtId="0" fontId="5080" fillId="0" borderId="1" xfId="0" applyFont="1" applyBorder="1" applyAlignment="1">
      <alignment horizontal="left" vertical="top" wrapText="1"/>
    </xf>
    <xf numFmtId="0" fontId="5081" fillId="0" borderId="1" xfId="0" applyFont="1" applyBorder="1" applyAlignment="1">
      <alignment horizontal="left" vertical="top" wrapText="1"/>
    </xf>
    <xf numFmtId="0" fontId="5082" fillId="0" borderId="1" xfId="0" applyFont="1" applyBorder="1" applyAlignment="1">
      <alignment horizontal="left" vertical="top" wrapText="1"/>
    </xf>
    <xf numFmtId="0" fontId="5083" fillId="0" borderId="1" xfId="0" applyFont="1" applyBorder="1" applyAlignment="1">
      <alignment horizontal="left" vertical="top" wrapText="1"/>
    </xf>
    <xf numFmtId="0" fontId="5084" fillId="0" borderId="1" xfId="0" applyFont="1" applyBorder="1" applyAlignment="1">
      <alignment horizontal="left" vertical="top" wrapText="1"/>
    </xf>
    <xf numFmtId="0" fontId="5085" fillId="0" borderId="1" xfId="0" applyFont="1" applyBorder="1" applyAlignment="1">
      <alignment horizontal="left" vertical="top" wrapText="1"/>
    </xf>
    <xf numFmtId="0" fontId="5086" fillId="0" borderId="1" xfId="0" applyFont="1" applyBorder="1" applyAlignment="1">
      <alignment horizontal="left" vertical="top" wrapText="1"/>
    </xf>
    <xf numFmtId="0" fontId="5087" fillId="0" borderId="1" xfId="0" applyFont="1" applyBorder="1" applyAlignment="1">
      <alignment horizontal="left" vertical="top" wrapText="1"/>
    </xf>
    <xf numFmtId="0" fontId="5088" fillId="0" borderId="1" xfId="0" applyFont="1" applyBorder="1" applyAlignment="1">
      <alignment horizontal="left" vertical="top" wrapText="1"/>
    </xf>
    <xf numFmtId="0" fontId="5089" fillId="0" borderId="1" xfId="0" applyFont="1" applyBorder="1" applyAlignment="1">
      <alignment horizontal="left" vertical="top" wrapText="1"/>
    </xf>
    <xf numFmtId="0" fontId="5090" fillId="0" borderId="1" xfId="0" applyFont="1" applyBorder="1" applyAlignment="1">
      <alignment horizontal="left" vertical="top" wrapText="1"/>
    </xf>
    <xf numFmtId="0" fontId="5091" fillId="0" borderId="1" xfId="0" applyFont="1" applyBorder="1" applyAlignment="1">
      <alignment horizontal="left" vertical="top" wrapText="1"/>
    </xf>
    <xf numFmtId="0" fontId="5092" fillId="0" borderId="1" xfId="0" applyFont="1" applyBorder="1" applyAlignment="1">
      <alignment horizontal="left" vertical="top" wrapText="1"/>
    </xf>
    <xf numFmtId="0" fontId="5093" fillId="0" borderId="1" xfId="0" applyFont="1" applyBorder="1" applyAlignment="1">
      <alignment horizontal="left" vertical="top" wrapText="1"/>
    </xf>
    <xf numFmtId="0" fontId="5094" fillId="0" borderId="1" xfId="0" applyFont="1" applyBorder="1" applyAlignment="1">
      <alignment horizontal="left" vertical="top" wrapText="1"/>
    </xf>
    <xf numFmtId="0" fontId="5095" fillId="0" borderId="1" xfId="0" applyFont="1" applyBorder="1" applyAlignment="1">
      <alignment horizontal="left" vertical="top" wrapText="1"/>
    </xf>
    <xf numFmtId="0" fontId="5096" fillId="0" borderId="1" xfId="0" applyFont="1" applyBorder="1" applyAlignment="1">
      <alignment horizontal="left" vertical="top" wrapText="1"/>
    </xf>
    <xf numFmtId="0" fontId="5097" fillId="0" borderId="1" xfId="0" applyFont="1" applyBorder="1" applyAlignment="1">
      <alignment horizontal="left" vertical="top" wrapText="1"/>
    </xf>
    <xf numFmtId="0" fontId="5098" fillId="0" borderId="1" xfId="0" applyFont="1" applyBorder="1" applyAlignment="1">
      <alignment horizontal="left" vertical="top" wrapText="1"/>
    </xf>
    <xf numFmtId="0" fontId="5099" fillId="0" borderId="1" xfId="0" applyFont="1" applyBorder="1" applyAlignment="1">
      <alignment horizontal="left" vertical="top" wrapText="1"/>
    </xf>
    <xf numFmtId="0" fontId="5100" fillId="0" borderId="1" xfId="0" applyFont="1" applyBorder="1" applyAlignment="1">
      <alignment horizontal="left" vertical="top" wrapText="1"/>
    </xf>
    <xf numFmtId="0" fontId="5101" fillId="0" borderId="1" xfId="0" applyFont="1" applyBorder="1" applyAlignment="1">
      <alignment horizontal="left" vertical="top" wrapText="1"/>
    </xf>
    <xf numFmtId="0" fontId="5102" fillId="0" borderId="1" xfId="0" applyFont="1" applyBorder="1" applyAlignment="1">
      <alignment horizontal="left" vertical="top" wrapText="1"/>
    </xf>
    <xf numFmtId="0" fontId="5103" fillId="0" borderId="1" xfId="0" applyFont="1" applyBorder="1" applyAlignment="1">
      <alignment horizontal="left" vertical="top" wrapText="1"/>
    </xf>
    <xf numFmtId="0" fontId="5104" fillId="0" borderId="1" xfId="0" applyFont="1" applyBorder="1" applyAlignment="1">
      <alignment horizontal="left" vertical="top" wrapText="1"/>
    </xf>
    <xf numFmtId="0" fontId="5105" fillId="0" borderId="1" xfId="0" applyFont="1" applyBorder="1" applyAlignment="1">
      <alignment horizontal="left" vertical="top" wrapText="1"/>
    </xf>
    <xf numFmtId="0" fontId="5106" fillId="0" borderId="1" xfId="0" applyFont="1" applyBorder="1" applyAlignment="1">
      <alignment horizontal="left" vertical="top" wrapText="1"/>
    </xf>
    <xf numFmtId="0" fontId="5107" fillId="0" borderId="1" xfId="0" applyFont="1" applyBorder="1" applyAlignment="1">
      <alignment horizontal="left" vertical="top" wrapText="1"/>
    </xf>
    <xf numFmtId="0" fontId="5108" fillId="0" borderId="1" xfId="0" applyFont="1" applyBorder="1" applyAlignment="1">
      <alignment horizontal="left" vertical="top" wrapText="1"/>
    </xf>
    <xf numFmtId="0" fontId="5109" fillId="0" borderId="1" xfId="0" applyFont="1" applyBorder="1" applyAlignment="1">
      <alignment horizontal="left" vertical="top" wrapText="1"/>
    </xf>
    <xf numFmtId="0" fontId="5110" fillId="0" borderId="1" xfId="0" applyFont="1" applyBorder="1" applyAlignment="1">
      <alignment horizontal="left" vertical="top" wrapText="1"/>
    </xf>
    <xf numFmtId="0" fontId="5111" fillId="0" borderId="1" xfId="0" applyFont="1" applyBorder="1" applyAlignment="1">
      <alignment horizontal="left" vertical="top" wrapText="1"/>
    </xf>
    <xf numFmtId="0" fontId="5112" fillId="0" borderId="1" xfId="0" applyFont="1" applyBorder="1" applyAlignment="1">
      <alignment horizontal="left" vertical="top" wrapText="1"/>
    </xf>
    <xf numFmtId="0" fontId="5113" fillId="0" borderId="1" xfId="0" applyFont="1" applyBorder="1" applyAlignment="1">
      <alignment horizontal="left" vertical="top" wrapText="1"/>
    </xf>
    <xf numFmtId="0" fontId="5114" fillId="0" borderId="1" xfId="0" applyFont="1" applyBorder="1" applyAlignment="1">
      <alignment horizontal="left" vertical="top" wrapText="1"/>
    </xf>
    <xf numFmtId="0" fontId="5115" fillId="0" borderId="1" xfId="0" applyFont="1" applyBorder="1" applyAlignment="1">
      <alignment horizontal="left" vertical="top" wrapText="1"/>
    </xf>
    <xf numFmtId="0" fontId="5116" fillId="0" borderId="1" xfId="0" applyFont="1" applyBorder="1" applyAlignment="1">
      <alignment horizontal="left" vertical="top" wrapText="1"/>
    </xf>
    <xf numFmtId="0" fontId="5117" fillId="0" borderId="1" xfId="0" applyFont="1" applyBorder="1" applyAlignment="1">
      <alignment horizontal="left" vertical="top" wrapText="1"/>
    </xf>
    <xf numFmtId="0" fontId="5118" fillId="0" borderId="1" xfId="0" applyFont="1" applyBorder="1" applyAlignment="1">
      <alignment horizontal="left" vertical="top" wrapText="1"/>
    </xf>
    <xf numFmtId="0" fontId="5119" fillId="0" borderId="1" xfId="0" applyFont="1" applyBorder="1" applyAlignment="1">
      <alignment horizontal="left" vertical="top" wrapText="1"/>
    </xf>
    <xf numFmtId="0" fontId="5120" fillId="0" borderId="1" xfId="0" applyFont="1" applyBorder="1" applyAlignment="1">
      <alignment horizontal="left" vertical="top" wrapText="1"/>
    </xf>
    <xf numFmtId="0" fontId="5121" fillId="0" borderId="1" xfId="0" applyFont="1" applyBorder="1" applyAlignment="1">
      <alignment horizontal="left" vertical="top" wrapText="1"/>
    </xf>
    <xf numFmtId="0" fontId="5122" fillId="0" borderId="1" xfId="0" applyFont="1" applyBorder="1" applyAlignment="1">
      <alignment horizontal="left" vertical="top" wrapText="1"/>
    </xf>
    <xf numFmtId="0" fontId="5123" fillId="0" borderId="1" xfId="0" applyFont="1" applyBorder="1" applyAlignment="1">
      <alignment horizontal="left" vertical="top" wrapText="1"/>
    </xf>
    <xf numFmtId="0" fontId="5124" fillId="0" borderId="1" xfId="0" applyFont="1" applyBorder="1" applyAlignment="1">
      <alignment horizontal="left" vertical="top" wrapText="1"/>
    </xf>
    <xf numFmtId="0" fontId="5125" fillId="0" borderId="1" xfId="0" applyFont="1" applyBorder="1" applyAlignment="1">
      <alignment horizontal="left" vertical="top" wrapText="1"/>
    </xf>
    <xf numFmtId="0" fontId="5126" fillId="0" borderId="1" xfId="0" applyFont="1" applyBorder="1" applyAlignment="1">
      <alignment horizontal="left" vertical="top" wrapText="1"/>
    </xf>
    <xf numFmtId="0" fontId="5127" fillId="0" borderId="1" xfId="0" applyFont="1" applyBorder="1" applyAlignment="1">
      <alignment horizontal="left" vertical="top" wrapText="1"/>
    </xf>
    <xf numFmtId="0" fontId="5128" fillId="0" borderId="1" xfId="0" applyFont="1" applyBorder="1" applyAlignment="1">
      <alignment horizontal="left" vertical="top" wrapText="1"/>
    </xf>
    <xf numFmtId="0" fontId="5129" fillId="0" borderId="1" xfId="0" applyFont="1" applyBorder="1" applyAlignment="1">
      <alignment horizontal="left" vertical="top" wrapText="1"/>
    </xf>
    <xf numFmtId="0" fontId="5130" fillId="0" borderId="1" xfId="0" applyFont="1" applyBorder="1" applyAlignment="1">
      <alignment horizontal="left" vertical="top" wrapText="1"/>
    </xf>
    <xf numFmtId="0" fontId="5131" fillId="0" borderId="1" xfId="0" applyFont="1" applyBorder="1" applyAlignment="1">
      <alignment horizontal="left" vertical="top" wrapText="1"/>
    </xf>
    <xf numFmtId="0" fontId="5132" fillId="0" borderId="1" xfId="0" applyFont="1" applyBorder="1" applyAlignment="1">
      <alignment horizontal="left" vertical="top" wrapText="1"/>
    </xf>
    <xf numFmtId="0" fontId="5133" fillId="0" borderId="1" xfId="0" applyFont="1" applyBorder="1" applyAlignment="1">
      <alignment horizontal="left" vertical="top" wrapText="1"/>
    </xf>
    <xf numFmtId="0" fontId="5134" fillId="0" borderId="1" xfId="0" applyFont="1" applyBorder="1" applyAlignment="1">
      <alignment horizontal="left" vertical="top" wrapText="1"/>
    </xf>
    <xf numFmtId="0" fontId="5135" fillId="0" borderId="1" xfId="0" applyFont="1" applyBorder="1" applyAlignment="1">
      <alignment horizontal="left" vertical="top" wrapText="1"/>
    </xf>
    <xf numFmtId="0" fontId="5136" fillId="0" borderId="1" xfId="0" applyFont="1" applyBorder="1" applyAlignment="1">
      <alignment horizontal="left" vertical="top" wrapText="1"/>
    </xf>
    <xf numFmtId="0" fontId="5137" fillId="0" borderId="1" xfId="0" applyFont="1" applyBorder="1" applyAlignment="1">
      <alignment horizontal="left" vertical="top" wrapText="1"/>
    </xf>
    <xf numFmtId="0" fontId="5138" fillId="0" borderId="1" xfId="0" applyFont="1" applyBorder="1" applyAlignment="1">
      <alignment horizontal="left" vertical="top" wrapText="1"/>
    </xf>
    <xf numFmtId="0" fontId="5139" fillId="0" borderId="1" xfId="0" applyFont="1" applyBorder="1" applyAlignment="1">
      <alignment horizontal="left" vertical="top" wrapText="1"/>
    </xf>
    <xf numFmtId="0" fontId="5140" fillId="0" borderId="1" xfId="0" applyFont="1" applyBorder="1" applyAlignment="1">
      <alignment horizontal="left" vertical="top" wrapText="1"/>
    </xf>
    <xf numFmtId="0" fontId="5141" fillId="0" borderId="1" xfId="0" applyFont="1" applyBorder="1" applyAlignment="1">
      <alignment horizontal="left" vertical="top" wrapText="1"/>
    </xf>
    <xf numFmtId="0" fontId="5142" fillId="0" borderId="1" xfId="0" applyFont="1" applyBorder="1" applyAlignment="1">
      <alignment horizontal="left" vertical="top" wrapText="1"/>
    </xf>
    <xf numFmtId="0" fontId="5143" fillId="0" borderId="1" xfId="0" applyFont="1" applyBorder="1" applyAlignment="1">
      <alignment horizontal="left" vertical="top" wrapText="1"/>
    </xf>
    <xf numFmtId="0" fontId="5144" fillId="0" borderId="1" xfId="0" applyFont="1" applyBorder="1" applyAlignment="1">
      <alignment horizontal="left" vertical="top" wrapText="1"/>
    </xf>
    <xf numFmtId="0" fontId="5145" fillId="0" borderId="1" xfId="0" applyFont="1" applyBorder="1" applyAlignment="1">
      <alignment horizontal="left" vertical="top" wrapText="1"/>
    </xf>
    <xf numFmtId="0" fontId="5146" fillId="0" borderId="1" xfId="0" applyFont="1" applyBorder="1" applyAlignment="1">
      <alignment horizontal="left" vertical="top" wrapText="1"/>
    </xf>
    <xf numFmtId="0" fontId="5147" fillId="0" borderId="1" xfId="0" applyFont="1" applyBorder="1" applyAlignment="1">
      <alignment horizontal="left" vertical="top" wrapText="1"/>
    </xf>
    <xf numFmtId="0" fontId="5148" fillId="0" borderId="1" xfId="0" applyFont="1" applyBorder="1" applyAlignment="1">
      <alignment horizontal="left" vertical="top" wrapText="1"/>
    </xf>
    <xf numFmtId="0" fontId="5149" fillId="0" borderId="1" xfId="0" applyFont="1" applyBorder="1" applyAlignment="1">
      <alignment horizontal="left" vertical="top" wrapText="1"/>
    </xf>
    <xf numFmtId="0" fontId="5150" fillId="0" borderId="1" xfId="0" applyFont="1" applyBorder="1" applyAlignment="1">
      <alignment horizontal="left" vertical="top" wrapText="1"/>
    </xf>
    <xf numFmtId="0" fontId="5151" fillId="0" borderId="1" xfId="0" applyFont="1" applyBorder="1" applyAlignment="1">
      <alignment horizontal="left" vertical="top" wrapText="1"/>
    </xf>
    <xf numFmtId="0" fontId="5152" fillId="0" borderId="1" xfId="0" applyFont="1" applyBorder="1" applyAlignment="1">
      <alignment horizontal="left" vertical="top" wrapText="1"/>
    </xf>
    <xf numFmtId="0" fontId="5153" fillId="0" borderId="1" xfId="0" applyFont="1" applyBorder="1" applyAlignment="1">
      <alignment horizontal="left" vertical="top" wrapText="1"/>
    </xf>
    <xf numFmtId="0" fontId="5154" fillId="0" borderId="1" xfId="0" applyFont="1" applyBorder="1" applyAlignment="1">
      <alignment horizontal="left" vertical="top" wrapText="1"/>
    </xf>
    <xf numFmtId="0" fontId="5155" fillId="0" borderId="1" xfId="0" applyFont="1" applyBorder="1" applyAlignment="1">
      <alignment horizontal="left" vertical="top" wrapText="1"/>
    </xf>
    <xf numFmtId="0" fontId="5156" fillId="0" borderId="1" xfId="0" applyFont="1" applyBorder="1" applyAlignment="1">
      <alignment horizontal="left" vertical="top" wrapText="1"/>
    </xf>
    <xf numFmtId="0" fontId="5157" fillId="0" borderId="1" xfId="0" applyFont="1" applyBorder="1" applyAlignment="1">
      <alignment horizontal="left" vertical="top" wrapText="1"/>
    </xf>
    <xf numFmtId="0" fontId="5158" fillId="0" borderId="1" xfId="0" applyFont="1" applyBorder="1" applyAlignment="1">
      <alignment horizontal="left" vertical="top" wrapText="1"/>
    </xf>
    <xf numFmtId="0" fontId="5159" fillId="0" borderId="1" xfId="0" applyFont="1" applyBorder="1" applyAlignment="1">
      <alignment horizontal="left" vertical="top" wrapText="1"/>
    </xf>
    <xf numFmtId="0" fontId="5160" fillId="0" borderId="1" xfId="0" applyFont="1" applyBorder="1" applyAlignment="1">
      <alignment horizontal="left" vertical="top" wrapText="1"/>
    </xf>
    <xf numFmtId="0" fontId="5161" fillId="0" borderId="1" xfId="0" applyFont="1" applyBorder="1" applyAlignment="1">
      <alignment horizontal="left" vertical="top" wrapText="1"/>
    </xf>
    <xf numFmtId="0" fontId="5162" fillId="0" borderId="1" xfId="0" applyFont="1" applyBorder="1" applyAlignment="1">
      <alignment horizontal="left" vertical="top" wrapText="1"/>
    </xf>
    <xf numFmtId="0" fontId="5163" fillId="0" borderId="1" xfId="0" applyFont="1" applyBorder="1" applyAlignment="1">
      <alignment horizontal="left" vertical="top" wrapText="1"/>
    </xf>
    <xf numFmtId="0" fontId="5164" fillId="0" borderId="1" xfId="0" applyFont="1" applyBorder="1" applyAlignment="1">
      <alignment horizontal="left" vertical="top" wrapText="1"/>
    </xf>
    <xf numFmtId="0" fontId="5165" fillId="0" borderId="1" xfId="0" applyFont="1" applyBorder="1" applyAlignment="1">
      <alignment horizontal="left" vertical="top" wrapText="1"/>
    </xf>
    <xf numFmtId="0" fontId="5166" fillId="0" borderId="1" xfId="0" applyFont="1" applyBorder="1" applyAlignment="1">
      <alignment horizontal="left" vertical="top" wrapText="1"/>
    </xf>
    <xf numFmtId="0" fontId="5167" fillId="0" borderId="1" xfId="0" applyFont="1" applyBorder="1" applyAlignment="1">
      <alignment horizontal="left" vertical="top" wrapText="1"/>
    </xf>
    <xf numFmtId="0" fontId="5168" fillId="0" borderId="1" xfId="0" applyFont="1" applyBorder="1" applyAlignment="1">
      <alignment horizontal="left" vertical="top" wrapText="1"/>
    </xf>
    <xf numFmtId="0" fontId="5169" fillId="0" borderId="1" xfId="0" applyFont="1" applyBorder="1" applyAlignment="1">
      <alignment horizontal="left" vertical="top" wrapText="1"/>
    </xf>
    <xf numFmtId="0" fontId="5170" fillId="0" borderId="1" xfId="0" applyFont="1" applyBorder="1" applyAlignment="1">
      <alignment horizontal="left" vertical="top" wrapText="1"/>
    </xf>
    <xf numFmtId="0" fontId="5171" fillId="0" borderId="1" xfId="0" applyFont="1" applyBorder="1" applyAlignment="1">
      <alignment horizontal="left" vertical="top" wrapText="1"/>
    </xf>
    <xf numFmtId="0" fontId="5172" fillId="0" borderId="1" xfId="0" applyFont="1" applyBorder="1" applyAlignment="1">
      <alignment horizontal="left" vertical="top" wrapText="1"/>
    </xf>
    <xf numFmtId="0" fontId="5173" fillId="0" borderId="1" xfId="0" applyFont="1" applyBorder="1" applyAlignment="1">
      <alignment horizontal="left" vertical="top" wrapText="1"/>
    </xf>
    <xf numFmtId="0" fontId="5174" fillId="0" borderId="1" xfId="0" applyFont="1" applyBorder="1" applyAlignment="1">
      <alignment horizontal="left" vertical="top" wrapText="1"/>
    </xf>
    <xf numFmtId="0" fontId="5176" fillId="0" borderId="1" xfId="0" applyFont="1" applyBorder="1" applyAlignment="1">
      <alignment horizontal="left" vertical="top" wrapText="1"/>
    </xf>
    <xf numFmtId="0" fontId="5177" fillId="0" borderId="1" xfId="0" applyFont="1" applyBorder="1" applyAlignment="1">
      <alignment horizontal="left" vertical="top" wrapText="1"/>
    </xf>
    <xf numFmtId="0" fontId="5178" fillId="0" borderId="1" xfId="0" applyFont="1" applyBorder="1" applyAlignment="1">
      <alignment horizontal="left" vertical="top" wrapText="1"/>
    </xf>
    <xf numFmtId="0" fontId="5179" fillId="0" borderId="1" xfId="0" applyFont="1" applyBorder="1" applyAlignment="1">
      <alignment horizontal="left" vertical="top" wrapText="1"/>
    </xf>
    <xf numFmtId="0" fontId="5180" fillId="0" borderId="1" xfId="0" applyFont="1" applyBorder="1" applyAlignment="1">
      <alignment horizontal="left" vertical="top" wrapText="1"/>
    </xf>
    <xf numFmtId="0" fontId="5181" fillId="0" borderId="1" xfId="0" applyFont="1" applyBorder="1" applyAlignment="1">
      <alignment horizontal="left" vertical="top" wrapText="1"/>
    </xf>
    <xf numFmtId="0" fontId="5182" fillId="0" borderId="1" xfId="0" applyFont="1" applyBorder="1" applyAlignment="1">
      <alignment horizontal="left" vertical="top" wrapText="1"/>
    </xf>
    <xf numFmtId="0" fontId="5183" fillId="0" borderId="1" xfId="0" applyFont="1" applyBorder="1" applyAlignment="1">
      <alignment horizontal="left" vertical="top" wrapText="1"/>
    </xf>
    <xf numFmtId="0" fontId="5184" fillId="0" borderId="1" xfId="0" applyFont="1" applyBorder="1" applyAlignment="1">
      <alignment horizontal="left" vertical="top" wrapText="1"/>
    </xf>
    <xf numFmtId="0" fontId="5185" fillId="0" borderId="1" xfId="0" applyFont="1" applyBorder="1" applyAlignment="1">
      <alignment horizontal="left" vertical="top" wrapText="1"/>
    </xf>
    <xf numFmtId="0" fontId="5186" fillId="0" borderId="1" xfId="0" applyFont="1" applyBorder="1" applyAlignment="1">
      <alignment horizontal="left" vertical="top" wrapText="1"/>
    </xf>
    <xf numFmtId="0" fontId="5187" fillId="0" borderId="1" xfId="0" applyFont="1" applyBorder="1" applyAlignment="1">
      <alignment horizontal="left" vertical="top" wrapText="1"/>
    </xf>
    <xf numFmtId="0" fontId="5188" fillId="0" borderId="1" xfId="0" applyFont="1" applyBorder="1" applyAlignment="1">
      <alignment horizontal="left" vertical="top" wrapText="1"/>
    </xf>
    <xf numFmtId="0" fontId="5189" fillId="0" borderId="1" xfId="0" applyFont="1" applyBorder="1" applyAlignment="1">
      <alignment horizontal="left" vertical="top" wrapText="1"/>
    </xf>
    <xf numFmtId="0" fontId="5190" fillId="0" borderId="1" xfId="0" applyFont="1" applyBorder="1" applyAlignment="1">
      <alignment horizontal="left" vertical="top" wrapText="1"/>
    </xf>
    <xf numFmtId="0" fontId="5191" fillId="0" borderId="1" xfId="0" applyFont="1" applyBorder="1" applyAlignment="1">
      <alignment horizontal="left" vertical="top" wrapText="1"/>
    </xf>
    <xf numFmtId="0" fontId="5192" fillId="0" borderId="1" xfId="0" applyFont="1" applyBorder="1" applyAlignment="1">
      <alignment horizontal="left" vertical="top" wrapText="1"/>
    </xf>
    <xf numFmtId="0" fontId="5193" fillId="0" borderId="1" xfId="0" applyFont="1" applyBorder="1" applyAlignment="1">
      <alignment horizontal="left" vertical="top" wrapText="1"/>
    </xf>
    <xf numFmtId="0" fontId="5194" fillId="0" borderId="1" xfId="0" applyFont="1" applyBorder="1" applyAlignment="1">
      <alignment horizontal="left" vertical="top" wrapText="1"/>
    </xf>
    <xf numFmtId="0" fontId="5195" fillId="0" borderId="1" xfId="0" applyFont="1" applyBorder="1" applyAlignment="1">
      <alignment horizontal="left" vertical="top" wrapText="1"/>
    </xf>
    <xf numFmtId="0" fontId="5196" fillId="0" borderId="1" xfId="0" applyFont="1" applyBorder="1" applyAlignment="1">
      <alignment horizontal="left" vertical="top" wrapText="1"/>
    </xf>
    <xf numFmtId="0" fontId="5197" fillId="0" borderId="1" xfId="0" applyFont="1" applyBorder="1" applyAlignment="1">
      <alignment horizontal="left" vertical="top" wrapText="1"/>
    </xf>
    <xf numFmtId="0" fontId="5198" fillId="0" borderId="1" xfId="0" applyFont="1" applyBorder="1" applyAlignment="1">
      <alignment horizontal="left" vertical="top" wrapText="1"/>
    </xf>
    <xf numFmtId="0" fontId="5199" fillId="0" borderId="1" xfId="0" applyFont="1" applyBorder="1" applyAlignment="1">
      <alignment horizontal="left" vertical="top" wrapText="1"/>
    </xf>
    <xf numFmtId="0" fontId="5200" fillId="0" borderId="1" xfId="0" applyFont="1" applyBorder="1" applyAlignment="1">
      <alignment horizontal="left" vertical="top" wrapText="1"/>
    </xf>
    <xf numFmtId="0" fontId="5201" fillId="0" borderId="1" xfId="0" applyFont="1" applyBorder="1" applyAlignment="1">
      <alignment horizontal="left" vertical="top" wrapText="1"/>
    </xf>
    <xf numFmtId="0" fontId="5202" fillId="0" borderId="1" xfId="0" applyFont="1" applyBorder="1" applyAlignment="1">
      <alignment horizontal="left" vertical="top" wrapText="1"/>
    </xf>
    <xf numFmtId="0" fontId="5203" fillId="0" borderId="1" xfId="0" applyFont="1" applyBorder="1" applyAlignment="1">
      <alignment horizontal="left" vertical="top" wrapText="1"/>
    </xf>
    <xf numFmtId="0" fontId="5204" fillId="0" borderId="1" xfId="0" applyFont="1" applyBorder="1" applyAlignment="1">
      <alignment horizontal="left" vertical="top" wrapText="1"/>
    </xf>
    <xf numFmtId="0" fontId="5205" fillId="0" borderId="1" xfId="0" applyFont="1" applyBorder="1" applyAlignment="1">
      <alignment horizontal="left" vertical="top" wrapText="1"/>
    </xf>
    <xf numFmtId="0" fontId="5206" fillId="0" borderId="1" xfId="0" applyFont="1" applyBorder="1" applyAlignment="1">
      <alignment horizontal="left" vertical="top" wrapText="1"/>
    </xf>
    <xf numFmtId="0" fontId="5207" fillId="0" borderId="1" xfId="0" applyFont="1" applyBorder="1" applyAlignment="1">
      <alignment horizontal="left" vertical="top" wrapText="1"/>
    </xf>
    <xf numFmtId="0" fontId="5208" fillId="0" borderId="1" xfId="0" applyFont="1" applyBorder="1" applyAlignment="1">
      <alignment horizontal="left" vertical="top" wrapText="1"/>
    </xf>
    <xf numFmtId="0" fontId="5209" fillId="0" borderId="1" xfId="0" applyFont="1" applyBorder="1" applyAlignment="1">
      <alignment horizontal="left" vertical="top" wrapText="1"/>
    </xf>
    <xf numFmtId="0" fontId="5210" fillId="0" borderId="1" xfId="0" applyFont="1" applyBorder="1" applyAlignment="1">
      <alignment horizontal="left" vertical="top" wrapText="1"/>
    </xf>
    <xf numFmtId="0" fontId="5211" fillId="0" borderId="1" xfId="0" applyFont="1" applyBorder="1" applyAlignment="1">
      <alignment horizontal="left" vertical="top" wrapText="1"/>
    </xf>
    <xf numFmtId="0" fontId="5212" fillId="0" borderId="1" xfId="0" applyFont="1" applyBorder="1" applyAlignment="1">
      <alignment horizontal="left" vertical="top" wrapText="1"/>
    </xf>
    <xf numFmtId="0" fontId="5213" fillId="0" borderId="1" xfId="0" applyFont="1" applyBorder="1" applyAlignment="1">
      <alignment horizontal="left" vertical="top" wrapText="1"/>
    </xf>
    <xf numFmtId="0" fontId="5214" fillId="0" borderId="1" xfId="0" applyFont="1" applyBorder="1" applyAlignment="1">
      <alignment horizontal="left" vertical="top" wrapText="1"/>
    </xf>
    <xf numFmtId="0" fontId="5215" fillId="0" borderId="1" xfId="0" applyFont="1" applyBorder="1" applyAlignment="1">
      <alignment horizontal="left" vertical="top" wrapText="1"/>
    </xf>
    <xf numFmtId="0" fontId="5216" fillId="0" borderId="1" xfId="0" applyFont="1" applyBorder="1" applyAlignment="1">
      <alignment horizontal="left" vertical="top" wrapText="1"/>
    </xf>
    <xf numFmtId="0" fontId="5217" fillId="0" borderId="1" xfId="0" applyFont="1" applyBorder="1" applyAlignment="1">
      <alignment horizontal="left" vertical="top" wrapText="1"/>
    </xf>
    <xf numFmtId="0" fontId="5218" fillId="0" borderId="1" xfId="0" applyFont="1" applyBorder="1" applyAlignment="1">
      <alignment horizontal="left" vertical="top" wrapText="1"/>
    </xf>
    <xf numFmtId="0" fontId="5219" fillId="0" borderId="1" xfId="0" applyFont="1" applyBorder="1" applyAlignment="1">
      <alignment horizontal="left" vertical="top" wrapText="1"/>
    </xf>
    <xf numFmtId="0" fontId="5220" fillId="0" borderId="1" xfId="0" applyFont="1" applyBorder="1" applyAlignment="1">
      <alignment horizontal="left" vertical="top" wrapText="1"/>
    </xf>
    <xf numFmtId="0" fontId="5221" fillId="0" borderId="1" xfId="0" applyFont="1" applyBorder="1" applyAlignment="1">
      <alignment horizontal="left" vertical="top" wrapText="1"/>
    </xf>
    <xf numFmtId="0" fontId="5222" fillId="0" borderId="1" xfId="0" applyFont="1" applyBorder="1" applyAlignment="1">
      <alignment horizontal="left" vertical="top" wrapText="1"/>
    </xf>
    <xf numFmtId="0" fontId="5223" fillId="0" borderId="1" xfId="0" applyFont="1" applyBorder="1" applyAlignment="1">
      <alignment horizontal="left" vertical="top" wrapText="1"/>
    </xf>
    <xf numFmtId="0" fontId="5224" fillId="0" borderId="1" xfId="0" applyFont="1" applyBorder="1" applyAlignment="1">
      <alignment horizontal="left" vertical="top" wrapText="1"/>
    </xf>
    <xf numFmtId="0" fontId="5225" fillId="0" borderId="1" xfId="0" applyFont="1" applyBorder="1" applyAlignment="1">
      <alignment horizontal="left" vertical="top" wrapText="1"/>
    </xf>
    <xf numFmtId="0" fontId="5226" fillId="0" borderId="1" xfId="0" applyFont="1" applyBorder="1" applyAlignment="1">
      <alignment horizontal="left" vertical="top" wrapText="1"/>
    </xf>
    <xf numFmtId="0" fontId="5227" fillId="0" borderId="1" xfId="0" applyFont="1" applyBorder="1" applyAlignment="1">
      <alignment horizontal="left" vertical="top" wrapText="1"/>
    </xf>
    <xf numFmtId="0" fontId="5228" fillId="0" borderId="1" xfId="0" applyFont="1" applyBorder="1" applyAlignment="1">
      <alignment horizontal="left" vertical="top" wrapText="1"/>
    </xf>
    <xf numFmtId="0" fontId="5229" fillId="0" borderId="1" xfId="0" applyFont="1" applyBorder="1" applyAlignment="1">
      <alignment horizontal="left" vertical="top" wrapText="1"/>
    </xf>
    <xf numFmtId="0" fontId="5230" fillId="0" borderId="1" xfId="0" applyFont="1" applyBorder="1" applyAlignment="1">
      <alignment horizontal="left" vertical="top" wrapText="1"/>
    </xf>
    <xf numFmtId="0" fontId="5231" fillId="0" borderId="1" xfId="0" applyFont="1" applyBorder="1" applyAlignment="1">
      <alignment horizontal="left" vertical="top" wrapText="1"/>
    </xf>
    <xf numFmtId="0" fontId="5232" fillId="0" borderId="1" xfId="0" applyFont="1" applyBorder="1" applyAlignment="1">
      <alignment horizontal="left" vertical="top" wrapText="1"/>
    </xf>
    <xf numFmtId="0" fontId="5233" fillId="0" borderId="1" xfId="0" applyFont="1" applyBorder="1" applyAlignment="1">
      <alignment horizontal="left" vertical="top" wrapText="1"/>
    </xf>
    <xf numFmtId="0" fontId="5234" fillId="0" borderId="1" xfId="0" applyFont="1" applyBorder="1" applyAlignment="1">
      <alignment horizontal="left" vertical="top" wrapText="1"/>
    </xf>
    <xf numFmtId="0" fontId="5235" fillId="0" borderId="1" xfId="0" applyFont="1" applyBorder="1" applyAlignment="1">
      <alignment horizontal="left" vertical="top" wrapText="1"/>
    </xf>
    <xf numFmtId="0" fontId="5236" fillId="0" borderId="1" xfId="0" applyFont="1" applyBorder="1" applyAlignment="1">
      <alignment horizontal="left" vertical="top" wrapText="1"/>
    </xf>
    <xf numFmtId="0" fontId="5237" fillId="0" borderId="1" xfId="0" applyFont="1" applyBorder="1" applyAlignment="1">
      <alignment horizontal="left" vertical="top" wrapText="1"/>
    </xf>
    <xf numFmtId="0" fontId="5238" fillId="0" borderId="1" xfId="0" applyFont="1" applyBorder="1" applyAlignment="1">
      <alignment horizontal="left" vertical="top" wrapText="1"/>
    </xf>
    <xf numFmtId="0" fontId="5239" fillId="0" borderId="1" xfId="0" applyFont="1" applyBorder="1" applyAlignment="1">
      <alignment horizontal="left" vertical="top" wrapText="1"/>
    </xf>
    <xf numFmtId="0" fontId="5240" fillId="0" borderId="1" xfId="0" applyFont="1" applyBorder="1" applyAlignment="1">
      <alignment horizontal="left" vertical="top" wrapText="1"/>
    </xf>
    <xf numFmtId="0" fontId="5241" fillId="0" borderId="1" xfId="0" applyFont="1" applyBorder="1" applyAlignment="1">
      <alignment horizontal="left" vertical="top" wrapText="1"/>
    </xf>
    <xf numFmtId="0" fontId="5242" fillId="0" borderId="1" xfId="0" applyFont="1" applyBorder="1" applyAlignment="1">
      <alignment horizontal="left" vertical="top" wrapText="1"/>
    </xf>
    <xf numFmtId="0" fontId="5243" fillId="0" borderId="1" xfId="0" applyFont="1" applyBorder="1" applyAlignment="1">
      <alignment horizontal="left" vertical="top" wrapText="1"/>
    </xf>
    <xf numFmtId="0" fontId="5244" fillId="0" borderId="1" xfId="0" applyFont="1" applyBorder="1" applyAlignment="1">
      <alignment horizontal="left" vertical="top" wrapText="1"/>
    </xf>
    <xf numFmtId="0" fontId="5245" fillId="0" borderId="1" xfId="0" applyFont="1" applyBorder="1" applyAlignment="1">
      <alignment horizontal="left" vertical="top" wrapText="1"/>
    </xf>
    <xf numFmtId="0" fontId="5246" fillId="0" borderId="1" xfId="0" applyFont="1" applyBorder="1" applyAlignment="1">
      <alignment horizontal="left" vertical="top" wrapText="1"/>
    </xf>
    <xf numFmtId="0" fontId="5247" fillId="0" borderId="1" xfId="0" applyFont="1" applyBorder="1" applyAlignment="1">
      <alignment horizontal="left" vertical="top" wrapText="1"/>
    </xf>
    <xf numFmtId="0" fontId="5248" fillId="0" borderId="1" xfId="0" applyFont="1" applyBorder="1" applyAlignment="1">
      <alignment horizontal="left" vertical="top" wrapText="1"/>
    </xf>
    <xf numFmtId="0" fontId="5249" fillId="0" borderId="1" xfId="0" applyFont="1" applyBorder="1" applyAlignment="1">
      <alignment horizontal="left" vertical="top" wrapText="1"/>
    </xf>
    <xf numFmtId="0" fontId="5250" fillId="0" borderId="1" xfId="0" applyFont="1" applyBorder="1" applyAlignment="1">
      <alignment horizontal="left" vertical="top" wrapText="1"/>
    </xf>
    <xf numFmtId="0" fontId="5251" fillId="0" borderId="1" xfId="0" applyFont="1" applyBorder="1" applyAlignment="1">
      <alignment horizontal="left" vertical="top" wrapText="1"/>
    </xf>
    <xf numFmtId="0" fontId="5252" fillId="0" borderId="1" xfId="0" applyFont="1" applyBorder="1" applyAlignment="1">
      <alignment horizontal="left" vertical="top" wrapText="1"/>
    </xf>
    <xf numFmtId="0" fontId="5253" fillId="0" borderId="1" xfId="0" applyFont="1" applyBorder="1" applyAlignment="1">
      <alignment horizontal="left" vertical="top" wrapText="1"/>
    </xf>
    <xf numFmtId="0" fontId="5254" fillId="0" borderId="1" xfId="0" applyFont="1" applyBorder="1" applyAlignment="1">
      <alignment horizontal="left" vertical="top" wrapText="1"/>
    </xf>
    <xf numFmtId="0" fontId="5255" fillId="0" borderId="1" xfId="0" applyFont="1" applyBorder="1" applyAlignment="1">
      <alignment horizontal="left" vertical="top" wrapText="1"/>
    </xf>
    <xf numFmtId="0" fontId="5256" fillId="0" borderId="1" xfId="0" applyFont="1" applyBorder="1" applyAlignment="1">
      <alignment horizontal="left" vertical="top" wrapText="1"/>
    </xf>
    <xf numFmtId="0" fontId="5257" fillId="0" borderId="1" xfId="0" applyFont="1" applyBorder="1" applyAlignment="1">
      <alignment horizontal="left" vertical="top" wrapText="1"/>
    </xf>
    <xf numFmtId="0" fontId="5258" fillId="0" borderId="1" xfId="0" applyFont="1" applyBorder="1" applyAlignment="1">
      <alignment horizontal="left" vertical="top" wrapText="1"/>
    </xf>
    <xf numFmtId="0" fontId="5259" fillId="0" borderId="1" xfId="0" applyFont="1" applyBorder="1" applyAlignment="1">
      <alignment horizontal="left" vertical="top" wrapText="1"/>
    </xf>
    <xf numFmtId="0" fontId="5260" fillId="0" borderId="1" xfId="0" applyFont="1" applyBorder="1" applyAlignment="1">
      <alignment horizontal="left" vertical="top" wrapText="1"/>
    </xf>
    <xf numFmtId="0" fontId="5261" fillId="0" borderId="1" xfId="0" applyFont="1" applyBorder="1" applyAlignment="1">
      <alignment horizontal="left" vertical="top" wrapText="1"/>
    </xf>
    <xf numFmtId="0" fontId="5262" fillId="0" borderId="1" xfId="0" applyFont="1" applyBorder="1" applyAlignment="1">
      <alignment horizontal="left" vertical="top" wrapText="1"/>
    </xf>
    <xf numFmtId="0" fontId="5263" fillId="0" borderId="1" xfId="0" applyFont="1" applyBorder="1" applyAlignment="1">
      <alignment horizontal="left" vertical="top" wrapText="1"/>
    </xf>
    <xf numFmtId="0" fontId="5264" fillId="0" borderId="1" xfId="0" applyFont="1" applyBorder="1" applyAlignment="1">
      <alignment horizontal="left" vertical="top" wrapText="1"/>
    </xf>
    <xf numFmtId="0" fontId="5265" fillId="0" borderId="1" xfId="0" applyFont="1" applyBorder="1" applyAlignment="1">
      <alignment horizontal="left" vertical="top" wrapText="1"/>
    </xf>
    <xf numFmtId="0" fontId="5266" fillId="0" borderId="1" xfId="0" applyFont="1" applyBorder="1" applyAlignment="1">
      <alignment horizontal="left" vertical="top" wrapText="1"/>
    </xf>
    <xf numFmtId="0" fontId="5267" fillId="0" borderId="1" xfId="0" applyFont="1" applyBorder="1" applyAlignment="1">
      <alignment horizontal="left" vertical="top" wrapText="1"/>
    </xf>
    <xf numFmtId="0" fontId="5268" fillId="0" borderId="1" xfId="0" applyFont="1" applyBorder="1" applyAlignment="1">
      <alignment horizontal="left" vertical="top" wrapText="1"/>
    </xf>
    <xf numFmtId="0" fontId="5269" fillId="0" borderId="1" xfId="0" applyFont="1" applyBorder="1" applyAlignment="1">
      <alignment horizontal="left" vertical="top" wrapText="1"/>
    </xf>
    <xf numFmtId="0" fontId="5270" fillId="0" borderId="1" xfId="0" applyFont="1" applyBorder="1" applyAlignment="1">
      <alignment horizontal="left" vertical="top" wrapText="1"/>
    </xf>
    <xf numFmtId="0" fontId="5271" fillId="0" borderId="1" xfId="0" applyFont="1" applyBorder="1" applyAlignment="1">
      <alignment horizontal="left" vertical="top" wrapText="1"/>
    </xf>
    <xf numFmtId="0" fontId="5272" fillId="0" borderId="1" xfId="0" applyFont="1" applyBorder="1" applyAlignment="1">
      <alignment horizontal="left" vertical="top" wrapText="1"/>
    </xf>
    <xf numFmtId="0" fontId="5273" fillId="0" borderId="1" xfId="0" applyFont="1" applyBorder="1" applyAlignment="1">
      <alignment horizontal="left" vertical="top" wrapText="1"/>
    </xf>
    <xf numFmtId="0" fontId="5274" fillId="0" borderId="1" xfId="0" applyFont="1" applyBorder="1" applyAlignment="1">
      <alignment horizontal="left" vertical="top" wrapText="1"/>
    </xf>
    <xf numFmtId="0" fontId="5275" fillId="0" borderId="1" xfId="0" applyFont="1" applyBorder="1" applyAlignment="1">
      <alignment horizontal="left" vertical="top" wrapText="1"/>
    </xf>
    <xf numFmtId="0" fontId="5276" fillId="0" borderId="1" xfId="0" applyFont="1" applyBorder="1" applyAlignment="1">
      <alignment horizontal="left" vertical="top" wrapText="1"/>
    </xf>
    <xf numFmtId="0" fontId="5277" fillId="0" borderId="1" xfId="0" applyFont="1" applyBorder="1" applyAlignment="1">
      <alignment horizontal="left" vertical="top" wrapText="1"/>
    </xf>
    <xf numFmtId="0" fontId="5278" fillId="0" borderId="1" xfId="0" applyFont="1" applyBorder="1" applyAlignment="1">
      <alignment horizontal="left" vertical="top" wrapText="1"/>
    </xf>
    <xf numFmtId="0" fontId="5279" fillId="0" borderId="1" xfId="0" applyFont="1" applyBorder="1" applyAlignment="1">
      <alignment horizontal="left" vertical="top" wrapText="1"/>
    </xf>
    <xf numFmtId="0" fontId="5280" fillId="0" borderId="1" xfId="0" applyFont="1" applyBorder="1" applyAlignment="1">
      <alignment horizontal="left" vertical="top" wrapText="1"/>
    </xf>
    <xf numFmtId="0" fontId="5281" fillId="0" borderId="1" xfId="0" applyFont="1" applyBorder="1" applyAlignment="1">
      <alignment horizontal="left" vertical="top" wrapText="1"/>
    </xf>
    <xf numFmtId="0" fontId="5282" fillId="0" borderId="1" xfId="0" applyFont="1" applyBorder="1" applyAlignment="1">
      <alignment horizontal="left" vertical="top" wrapText="1"/>
    </xf>
    <xf numFmtId="0" fontId="5283" fillId="0" borderId="1" xfId="0" applyFont="1" applyBorder="1" applyAlignment="1">
      <alignment horizontal="left" vertical="top" wrapText="1"/>
    </xf>
    <xf numFmtId="0" fontId="5284" fillId="0" borderId="1" xfId="0" applyFont="1" applyBorder="1" applyAlignment="1">
      <alignment horizontal="left" vertical="top" wrapText="1"/>
    </xf>
    <xf numFmtId="0" fontId="5285" fillId="0" borderId="1" xfId="0" applyFont="1" applyBorder="1" applyAlignment="1">
      <alignment horizontal="left" vertical="top" wrapText="1"/>
    </xf>
    <xf numFmtId="0" fontId="5286" fillId="0" borderId="1" xfId="0" applyFont="1" applyBorder="1" applyAlignment="1">
      <alignment horizontal="left" vertical="top" wrapText="1"/>
    </xf>
    <xf numFmtId="0" fontId="5287" fillId="0" borderId="1" xfId="0" applyFont="1" applyBorder="1" applyAlignment="1">
      <alignment horizontal="left" vertical="top" wrapText="1"/>
    </xf>
    <xf numFmtId="0" fontId="5288" fillId="0" borderId="1" xfId="0" applyFont="1" applyBorder="1" applyAlignment="1">
      <alignment horizontal="left" vertical="top" wrapText="1"/>
    </xf>
    <xf numFmtId="0" fontId="5289" fillId="0" borderId="1" xfId="0" applyFont="1" applyBorder="1" applyAlignment="1">
      <alignment horizontal="left" vertical="top" wrapText="1"/>
    </xf>
    <xf numFmtId="0" fontId="5290" fillId="0" borderId="1" xfId="0" applyFont="1" applyBorder="1" applyAlignment="1">
      <alignment horizontal="left" vertical="top" wrapText="1"/>
    </xf>
    <xf numFmtId="0" fontId="5291" fillId="0" borderId="1" xfId="0" applyFont="1" applyBorder="1" applyAlignment="1">
      <alignment horizontal="left" vertical="top" wrapText="1"/>
    </xf>
    <xf numFmtId="0" fontId="5292" fillId="0" borderId="1" xfId="0" applyFont="1" applyBorder="1" applyAlignment="1">
      <alignment horizontal="left" vertical="top" wrapText="1"/>
    </xf>
    <xf numFmtId="0" fontId="5293" fillId="0" borderId="1" xfId="0" applyFont="1" applyBorder="1" applyAlignment="1">
      <alignment horizontal="left" vertical="top" wrapText="1"/>
    </xf>
    <xf numFmtId="0" fontId="5294" fillId="0" borderId="1" xfId="0" applyFont="1" applyBorder="1" applyAlignment="1">
      <alignment horizontal="left" vertical="top" wrapText="1"/>
    </xf>
    <xf numFmtId="0" fontId="5295" fillId="0" borderId="1" xfId="0" applyFont="1" applyBorder="1" applyAlignment="1">
      <alignment horizontal="left" vertical="top" wrapText="1"/>
    </xf>
    <xf numFmtId="0" fontId="5296" fillId="0" borderId="1" xfId="0" applyFont="1" applyBorder="1" applyAlignment="1">
      <alignment horizontal="left" vertical="top" wrapText="1"/>
    </xf>
    <xf numFmtId="0" fontId="5297" fillId="0" borderId="1" xfId="0" applyFont="1" applyBorder="1" applyAlignment="1">
      <alignment horizontal="left" vertical="top" wrapText="1"/>
    </xf>
    <xf numFmtId="0" fontId="5299" fillId="0" borderId="1" xfId="0" applyFont="1" applyBorder="1" applyAlignment="1">
      <alignment horizontal="left" vertical="top" wrapText="1"/>
    </xf>
    <xf numFmtId="0" fontId="5300" fillId="0" borderId="1" xfId="0" applyFont="1" applyBorder="1" applyAlignment="1">
      <alignment horizontal="left" vertical="top" wrapText="1"/>
    </xf>
    <xf numFmtId="0" fontId="5301" fillId="0" borderId="1" xfId="0" applyFont="1" applyBorder="1" applyAlignment="1">
      <alignment horizontal="left" vertical="top" wrapText="1"/>
    </xf>
    <xf numFmtId="0" fontId="5302" fillId="0" borderId="1" xfId="0" applyFont="1" applyBorder="1" applyAlignment="1">
      <alignment horizontal="left" vertical="top" wrapText="1"/>
    </xf>
    <xf numFmtId="0" fontId="5303" fillId="0" borderId="1" xfId="0" applyFont="1" applyBorder="1" applyAlignment="1">
      <alignment horizontal="left" vertical="top" wrapText="1"/>
    </xf>
    <xf numFmtId="0" fontId="5304" fillId="0" borderId="1" xfId="0" applyFont="1" applyBorder="1" applyAlignment="1">
      <alignment horizontal="left" vertical="top" wrapText="1"/>
    </xf>
    <xf numFmtId="0" fontId="5305" fillId="0" borderId="1" xfId="0" applyFont="1" applyBorder="1" applyAlignment="1">
      <alignment horizontal="left" vertical="top" wrapText="1"/>
    </xf>
    <xf numFmtId="0" fontId="5306" fillId="0" borderId="1" xfId="0" applyFont="1" applyBorder="1" applyAlignment="1">
      <alignment horizontal="left" vertical="top" wrapText="1"/>
    </xf>
    <xf numFmtId="0" fontId="5307" fillId="0" borderId="1" xfId="0" applyFont="1" applyBorder="1" applyAlignment="1">
      <alignment horizontal="left" vertical="top" wrapText="1"/>
    </xf>
    <xf numFmtId="0" fontId="5308" fillId="0" borderId="1" xfId="0" applyFont="1" applyBorder="1" applyAlignment="1">
      <alignment horizontal="left" vertical="top" wrapText="1"/>
    </xf>
    <xf numFmtId="0" fontId="5309" fillId="0" borderId="1" xfId="0" applyFont="1" applyBorder="1" applyAlignment="1">
      <alignment horizontal="left" vertical="top" wrapText="1"/>
    </xf>
    <xf numFmtId="0" fontId="5310" fillId="0" borderId="1" xfId="0" applyFont="1" applyBorder="1" applyAlignment="1">
      <alignment horizontal="left" vertical="top" wrapText="1"/>
    </xf>
    <xf numFmtId="0" fontId="5311" fillId="0" borderId="1" xfId="0" applyFont="1" applyBorder="1" applyAlignment="1">
      <alignment horizontal="left" vertical="top" wrapText="1"/>
    </xf>
    <xf numFmtId="0" fontId="5312" fillId="0" borderId="1" xfId="0" applyFont="1" applyBorder="1" applyAlignment="1">
      <alignment horizontal="left" vertical="top" wrapText="1"/>
    </xf>
    <xf numFmtId="0" fontId="5313" fillId="0" borderId="1" xfId="0" applyFont="1" applyBorder="1" applyAlignment="1">
      <alignment horizontal="left" vertical="top" wrapText="1"/>
    </xf>
    <xf numFmtId="0" fontId="5314" fillId="0" borderId="1" xfId="0" applyFont="1" applyBorder="1" applyAlignment="1">
      <alignment horizontal="left" vertical="top" wrapText="1"/>
    </xf>
    <xf numFmtId="0" fontId="5315" fillId="0" borderId="1" xfId="0" applyFont="1" applyBorder="1" applyAlignment="1">
      <alignment horizontal="left" vertical="top" wrapText="1"/>
    </xf>
    <xf numFmtId="0" fontId="5316" fillId="0" borderId="1" xfId="0" applyFont="1" applyBorder="1" applyAlignment="1">
      <alignment horizontal="left" vertical="top" wrapText="1"/>
    </xf>
    <xf numFmtId="0" fontId="5317" fillId="0" borderId="1" xfId="0" applyFont="1" applyBorder="1" applyAlignment="1">
      <alignment horizontal="left" vertical="top" wrapText="1"/>
    </xf>
    <xf numFmtId="0" fontId="5318" fillId="0" borderId="1" xfId="0" applyFont="1" applyBorder="1" applyAlignment="1">
      <alignment horizontal="left" vertical="top" wrapText="1"/>
    </xf>
    <xf numFmtId="0" fontId="5319" fillId="0" borderId="1" xfId="0" applyFont="1" applyBorder="1" applyAlignment="1">
      <alignment horizontal="left" vertical="top" wrapText="1"/>
    </xf>
    <xf numFmtId="0" fontId="5320" fillId="0" borderId="1" xfId="0" applyFont="1" applyBorder="1" applyAlignment="1">
      <alignment horizontal="left" vertical="top" wrapText="1"/>
    </xf>
    <xf numFmtId="0" fontId="5321" fillId="0" borderId="1" xfId="0" applyFont="1" applyBorder="1" applyAlignment="1">
      <alignment horizontal="left" vertical="top" wrapText="1"/>
    </xf>
    <xf numFmtId="0" fontId="5322" fillId="0" borderId="1" xfId="0" applyFont="1" applyBorder="1" applyAlignment="1">
      <alignment horizontal="left" vertical="top" wrapText="1"/>
    </xf>
    <xf numFmtId="0" fontId="5323" fillId="0" borderId="1" xfId="0" applyFont="1" applyBorder="1" applyAlignment="1">
      <alignment horizontal="left" vertical="top" wrapText="1"/>
    </xf>
    <xf numFmtId="0" fontId="5324" fillId="0" borderId="1" xfId="0" applyFont="1" applyBorder="1" applyAlignment="1">
      <alignment horizontal="left" vertical="top" wrapText="1"/>
    </xf>
    <xf numFmtId="0" fontId="5325" fillId="0" borderId="1" xfId="0" applyFont="1" applyBorder="1" applyAlignment="1">
      <alignment horizontal="left" vertical="top" wrapText="1"/>
    </xf>
    <xf numFmtId="0" fontId="5326" fillId="0" borderId="1" xfId="0" applyFont="1" applyBorder="1" applyAlignment="1">
      <alignment horizontal="left" vertical="top" wrapText="1"/>
    </xf>
    <xf numFmtId="0" fontId="5327" fillId="0" borderId="1" xfId="0" applyFont="1" applyBorder="1" applyAlignment="1">
      <alignment horizontal="left" vertical="top" wrapText="1"/>
    </xf>
    <xf numFmtId="0" fontId="5328" fillId="0" borderId="1" xfId="0" applyFont="1" applyBorder="1" applyAlignment="1">
      <alignment horizontal="left" vertical="top" wrapText="1"/>
    </xf>
    <xf numFmtId="0" fontId="5329" fillId="0" borderId="1" xfId="0" applyFont="1" applyBorder="1" applyAlignment="1">
      <alignment horizontal="left" vertical="top" wrapText="1"/>
    </xf>
    <xf numFmtId="0" fontId="5330" fillId="0" borderId="1" xfId="0" applyFont="1" applyBorder="1" applyAlignment="1">
      <alignment horizontal="left" vertical="top" wrapText="1"/>
    </xf>
    <xf numFmtId="0" fontId="5331" fillId="0" borderId="1" xfId="0" applyFont="1" applyBorder="1" applyAlignment="1">
      <alignment horizontal="left" vertical="top" wrapText="1"/>
    </xf>
    <xf numFmtId="0" fontId="5332" fillId="0" borderId="1" xfId="0" applyFont="1" applyBorder="1" applyAlignment="1">
      <alignment horizontal="left" vertical="top" wrapText="1"/>
    </xf>
    <xf numFmtId="0" fontId="5333" fillId="0" borderId="1" xfId="0" applyFont="1" applyBorder="1" applyAlignment="1">
      <alignment horizontal="left" vertical="top" wrapText="1"/>
    </xf>
    <xf numFmtId="0" fontId="5334" fillId="0" borderId="1" xfId="0" applyFont="1" applyBorder="1" applyAlignment="1">
      <alignment horizontal="left" vertical="top" wrapText="1"/>
    </xf>
    <xf numFmtId="0" fontId="5335" fillId="0" borderId="1" xfId="0" applyFont="1" applyBorder="1" applyAlignment="1">
      <alignment horizontal="left" vertical="top" wrapText="1"/>
    </xf>
    <xf numFmtId="0" fontId="5336" fillId="0" borderId="1" xfId="0" applyFont="1" applyBorder="1" applyAlignment="1">
      <alignment horizontal="left" vertical="top" wrapText="1"/>
    </xf>
    <xf numFmtId="0" fontId="5337" fillId="0" borderId="1" xfId="0" applyFont="1" applyBorder="1" applyAlignment="1">
      <alignment horizontal="left" vertical="top" wrapText="1"/>
    </xf>
    <xf numFmtId="0" fontId="5338" fillId="0" borderId="1" xfId="0" applyFont="1" applyBorder="1" applyAlignment="1">
      <alignment horizontal="left" vertical="top" wrapText="1"/>
    </xf>
    <xf numFmtId="0" fontId="5339" fillId="0" borderId="1" xfId="0" applyFont="1" applyBorder="1" applyAlignment="1">
      <alignment horizontal="left" vertical="top" wrapText="1"/>
    </xf>
    <xf numFmtId="0" fontId="5340" fillId="0" borderId="1" xfId="0" applyFont="1" applyBorder="1" applyAlignment="1">
      <alignment horizontal="left" vertical="top" wrapText="1"/>
    </xf>
    <xf numFmtId="0" fontId="5341" fillId="0" borderId="1" xfId="0" applyFont="1" applyBorder="1" applyAlignment="1">
      <alignment horizontal="left" vertical="top" wrapText="1"/>
    </xf>
    <xf numFmtId="0" fontId="5342" fillId="0" borderId="1" xfId="0" applyFont="1" applyBorder="1" applyAlignment="1">
      <alignment horizontal="left" vertical="top" wrapText="1"/>
    </xf>
    <xf numFmtId="0" fontId="5343" fillId="0" borderId="1" xfId="0" applyFont="1" applyBorder="1" applyAlignment="1">
      <alignment horizontal="left" vertical="top" wrapText="1"/>
    </xf>
    <xf numFmtId="0" fontId="5344" fillId="0" borderId="1" xfId="0" applyFont="1" applyBorder="1" applyAlignment="1">
      <alignment horizontal="left" vertical="top" wrapText="1"/>
    </xf>
    <xf numFmtId="0" fontId="5345" fillId="0" borderId="1" xfId="0" applyFont="1" applyBorder="1" applyAlignment="1">
      <alignment horizontal="left" vertical="top" wrapText="1"/>
    </xf>
    <xf numFmtId="0" fontId="5346" fillId="0" borderId="1" xfId="0" applyFont="1" applyBorder="1" applyAlignment="1">
      <alignment horizontal="left" vertical="top" wrapText="1"/>
    </xf>
    <xf numFmtId="0" fontId="5347" fillId="0" borderId="1" xfId="0" applyFont="1" applyBorder="1" applyAlignment="1">
      <alignment horizontal="left" vertical="top" wrapText="1"/>
    </xf>
    <xf numFmtId="0" fontId="5348" fillId="0" borderId="1" xfId="0" applyFont="1" applyBorder="1" applyAlignment="1">
      <alignment horizontal="left" vertical="top" wrapText="1"/>
    </xf>
    <xf numFmtId="0" fontId="5349" fillId="0" borderId="1" xfId="0" applyFont="1" applyBorder="1" applyAlignment="1">
      <alignment horizontal="left" vertical="top" wrapText="1"/>
    </xf>
    <xf numFmtId="0" fontId="5350" fillId="0" borderId="1" xfId="0" applyFont="1" applyBorder="1" applyAlignment="1">
      <alignment horizontal="left" vertical="top" wrapText="1"/>
    </xf>
    <xf numFmtId="0" fontId="5351" fillId="0" borderId="1" xfId="0" applyFont="1" applyBorder="1" applyAlignment="1">
      <alignment horizontal="left" vertical="top" wrapText="1"/>
    </xf>
    <xf numFmtId="0" fontId="5352" fillId="0" borderId="1" xfId="0" applyFont="1" applyBorder="1" applyAlignment="1">
      <alignment horizontal="left" vertical="top" wrapText="1"/>
    </xf>
    <xf numFmtId="0" fontId="5353" fillId="0" borderId="1" xfId="0" applyFont="1" applyBorder="1" applyAlignment="1">
      <alignment horizontal="left" vertical="top" wrapText="1"/>
    </xf>
    <xf numFmtId="0" fontId="5354" fillId="0" borderId="1" xfId="0" applyFont="1" applyBorder="1" applyAlignment="1">
      <alignment horizontal="left" vertical="top" wrapText="1"/>
    </xf>
    <xf numFmtId="0" fontId="5355" fillId="0" borderId="1" xfId="0" applyFont="1" applyBorder="1" applyAlignment="1">
      <alignment horizontal="left" vertical="top" wrapText="1"/>
    </xf>
    <xf numFmtId="0" fontId="5356" fillId="0" borderId="1" xfId="0" applyFont="1" applyBorder="1" applyAlignment="1">
      <alignment horizontal="left" vertical="top" wrapText="1"/>
    </xf>
    <xf numFmtId="0" fontId="5357" fillId="0" borderId="1" xfId="0" applyFont="1" applyBorder="1" applyAlignment="1">
      <alignment horizontal="left" vertical="top" wrapText="1"/>
    </xf>
    <xf numFmtId="0" fontId="5358" fillId="0" borderId="1" xfId="0" applyFont="1" applyBorder="1" applyAlignment="1">
      <alignment horizontal="left" vertical="top" wrapText="1"/>
    </xf>
    <xf numFmtId="0" fontId="5359" fillId="0" borderId="1" xfId="0" applyFont="1" applyBorder="1" applyAlignment="1">
      <alignment horizontal="left" vertical="top" wrapText="1"/>
    </xf>
    <xf numFmtId="0" fontId="5360" fillId="0" borderId="1" xfId="0" applyFont="1" applyBorder="1" applyAlignment="1">
      <alignment horizontal="left" vertical="top" wrapText="1"/>
    </xf>
    <xf numFmtId="0" fontId="5361" fillId="0" borderId="1" xfId="0" applyFont="1" applyBorder="1" applyAlignment="1">
      <alignment horizontal="left" vertical="top" wrapText="1"/>
    </xf>
    <xf numFmtId="0" fontId="5362" fillId="0" borderId="1" xfId="0" applyFont="1" applyBorder="1" applyAlignment="1">
      <alignment horizontal="left" vertical="top" wrapText="1"/>
    </xf>
    <xf numFmtId="0" fontId="5363" fillId="0" borderId="1" xfId="0" applyFont="1" applyBorder="1" applyAlignment="1">
      <alignment horizontal="left" vertical="top" wrapText="1"/>
    </xf>
    <xf numFmtId="0" fontId="5364" fillId="0" borderId="1" xfId="0" applyFont="1" applyBorder="1" applyAlignment="1">
      <alignment horizontal="left" vertical="top" wrapText="1"/>
    </xf>
    <xf numFmtId="0" fontId="5365" fillId="0" borderId="1" xfId="0" applyFont="1" applyBorder="1" applyAlignment="1">
      <alignment horizontal="left" vertical="top" wrapText="1"/>
    </xf>
    <xf numFmtId="0" fontId="5366" fillId="0" borderId="1" xfId="0" applyFont="1" applyBorder="1" applyAlignment="1">
      <alignment horizontal="left" vertical="top" wrapText="1"/>
    </xf>
    <xf numFmtId="0" fontId="5367" fillId="0" borderId="1" xfId="0" applyFont="1" applyBorder="1" applyAlignment="1">
      <alignment horizontal="left" vertical="top" wrapText="1"/>
    </xf>
    <xf numFmtId="0" fontId="5368" fillId="0" borderId="1" xfId="0" applyFont="1" applyBorder="1" applyAlignment="1">
      <alignment horizontal="left" vertical="top" wrapText="1"/>
    </xf>
    <xf numFmtId="0" fontId="5369" fillId="0" borderId="1" xfId="0" applyFont="1" applyBorder="1" applyAlignment="1">
      <alignment horizontal="left" vertical="top" wrapText="1"/>
    </xf>
    <xf numFmtId="0" fontId="5370" fillId="0" borderId="1" xfId="0" applyFont="1" applyBorder="1" applyAlignment="1">
      <alignment horizontal="left" vertical="top" wrapText="1"/>
    </xf>
    <xf numFmtId="0" fontId="5371" fillId="0" borderId="1" xfId="0" applyFont="1" applyBorder="1" applyAlignment="1">
      <alignment horizontal="left" vertical="top" wrapText="1"/>
    </xf>
    <xf numFmtId="0" fontId="5372" fillId="0" borderId="1" xfId="0" applyFont="1" applyBorder="1" applyAlignment="1">
      <alignment horizontal="left" vertical="top" wrapText="1"/>
    </xf>
    <xf numFmtId="0" fontId="5373" fillId="0" borderId="1" xfId="0" applyFont="1" applyBorder="1" applyAlignment="1">
      <alignment horizontal="left" vertical="top" wrapText="1"/>
    </xf>
    <xf numFmtId="0" fontId="5374" fillId="0" borderId="1" xfId="0" applyFont="1" applyBorder="1" applyAlignment="1">
      <alignment horizontal="left" vertical="top" wrapText="1"/>
    </xf>
    <xf numFmtId="0" fontId="5375" fillId="0" borderId="1" xfId="0" applyFont="1" applyBorder="1" applyAlignment="1">
      <alignment horizontal="left" vertical="top" wrapText="1"/>
    </xf>
    <xf numFmtId="0" fontId="5376" fillId="0" borderId="1" xfId="0" applyFont="1" applyBorder="1" applyAlignment="1">
      <alignment horizontal="left" vertical="top" wrapText="1"/>
    </xf>
    <xf numFmtId="0" fontId="5377" fillId="0" borderId="1" xfId="0" applyFont="1" applyBorder="1" applyAlignment="1">
      <alignment horizontal="left" vertical="top" wrapText="1"/>
    </xf>
    <xf numFmtId="0" fontId="5378" fillId="0" borderId="1" xfId="0" applyFont="1" applyBorder="1" applyAlignment="1">
      <alignment horizontal="left" vertical="top" wrapText="1"/>
    </xf>
    <xf numFmtId="0" fontId="5379" fillId="0" borderId="1" xfId="0" applyFont="1" applyBorder="1" applyAlignment="1">
      <alignment horizontal="left" vertical="top" wrapText="1"/>
    </xf>
    <xf numFmtId="0" fontId="5380" fillId="0" borderId="1" xfId="0" applyFont="1" applyBorder="1" applyAlignment="1">
      <alignment horizontal="left" vertical="top" wrapText="1"/>
    </xf>
    <xf numFmtId="0" fontId="5381" fillId="0" borderId="1" xfId="0" applyFont="1" applyBorder="1" applyAlignment="1">
      <alignment horizontal="left" vertical="top" wrapText="1"/>
    </xf>
    <xf numFmtId="0" fontId="5382" fillId="0" borderId="1" xfId="0" applyFont="1" applyBorder="1" applyAlignment="1">
      <alignment horizontal="left" vertical="top" wrapText="1"/>
    </xf>
    <xf numFmtId="0" fontId="5383" fillId="0" borderId="1" xfId="0" applyFont="1" applyBorder="1" applyAlignment="1">
      <alignment horizontal="left" vertical="top" wrapText="1"/>
    </xf>
    <xf numFmtId="0" fontId="5384" fillId="0" borderId="1" xfId="0" applyFont="1" applyBorder="1" applyAlignment="1">
      <alignment horizontal="left" vertical="top" wrapText="1"/>
    </xf>
    <xf numFmtId="0" fontId="5385" fillId="0" borderId="1" xfId="0" applyFont="1" applyBorder="1" applyAlignment="1">
      <alignment horizontal="left" vertical="top" wrapText="1"/>
    </xf>
    <xf numFmtId="0" fontId="5386" fillId="0" borderId="1" xfId="0" applyFont="1" applyBorder="1" applyAlignment="1">
      <alignment horizontal="left" vertical="top" wrapText="1"/>
    </xf>
    <xf numFmtId="0" fontId="5387" fillId="0" borderId="1" xfId="0" applyFont="1" applyBorder="1" applyAlignment="1">
      <alignment horizontal="left" vertical="top" wrapText="1"/>
    </xf>
    <xf numFmtId="0" fontId="5388" fillId="0" borderId="1" xfId="0" applyFont="1" applyBorder="1" applyAlignment="1">
      <alignment horizontal="left" vertical="top" wrapText="1"/>
    </xf>
    <xf numFmtId="0" fontId="5389" fillId="0" borderId="1" xfId="0" applyFont="1" applyBorder="1" applyAlignment="1">
      <alignment horizontal="left" vertical="top" wrapText="1"/>
    </xf>
    <xf numFmtId="0" fontId="5390" fillId="0" borderId="1" xfId="0" applyFont="1" applyBorder="1" applyAlignment="1">
      <alignment horizontal="left" vertical="top" wrapText="1"/>
    </xf>
    <xf numFmtId="0" fontId="5391" fillId="0" borderId="1" xfId="0" applyFont="1" applyBorder="1" applyAlignment="1">
      <alignment horizontal="left" vertical="top" wrapText="1"/>
    </xf>
    <xf numFmtId="0" fontId="5392" fillId="0" borderId="1" xfId="0" applyFont="1" applyBorder="1" applyAlignment="1">
      <alignment horizontal="left" vertical="top" wrapText="1"/>
    </xf>
    <xf numFmtId="0" fontId="5393" fillId="0" borderId="1" xfId="0" applyFont="1" applyBorder="1" applyAlignment="1">
      <alignment horizontal="left" vertical="top" wrapText="1"/>
    </xf>
    <xf numFmtId="0" fontId="5394" fillId="0" borderId="1" xfId="0" applyFont="1" applyBorder="1" applyAlignment="1">
      <alignment horizontal="left" vertical="top" wrapText="1"/>
    </xf>
    <xf numFmtId="0" fontId="5395" fillId="0" borderId="1" xfId="0" applyFont="1" applyBorder="1" applyAlignment="1">
      <alignment horizontal="left" vertical="top" wrapText="1"/>
    </xf>
    <xf numFmtId="0" fontId="5396" fillId="0" borderId="1" xfId="0" applyFont="1" applyBorder="1" applyAlignment="1">
      <alignment horizontal="left" vertical="top" wrapText="1"/>
    </xf>
    <xf numFmtId="0" fontId="5397" fillId="0" borderId="1" xfId="0" applyFont="1" applyBorder="1" applyAlignment="1">
      <alignment horizontal="left" vertical="top" wrapText="1"/>
    </xf>
    <xf numFmtId="0" fontId="5398" fillId="0" borderId="1" xfId="0" applyFont="1" applyBorder="1" applyAlignment="1">
      <alignment horizontal="left" vertical="top" wrapText="1"/>
    </xf>
    <xf numFmtId="0" fontId="5399" fillId="0" borderId="1" xfId="0" applyFont="1" applyBorder="1" applyAlignment="1">
      <alignment horizontal="left" vertical="top" wrapText="1"/>
    </xf>
    <xf numFmtId="0" fontId="5400" fillId="0" borderId="1" xfId="0" applyFont="1" applyBorder="1" applyAlignment="1">
      <alignment horizontal="left" vertical="top" wrapText="1"/>
    </xf>
    <xf numFmtId="0" fontId="5401" fillId="0" borderId="1" xfId="0" applyFont="1" applyBorder="1" applyAlignment="1">
      <alignment horizontal="left" vertical="top" wrapText="1"/>
    </xf>
    <xf numFmtId="0" fontId="5402" fillId="0" borderId="1" xfId="0" applyFont="1" applyBorder="1" applyAlignment="1">
      <alignment horizontal="left" vertical="top" wrapText="1"/>
    </xf>
    <xf numFmtId="0" fontId="5403" fillId="0" borderId="1" xfId="0" applyFont="1" applyBorder="1" applyAlignment="1">
      <alignment horizontal="left" vertical="top" wrapText="1"/>
    </xf>
    <xf numFmtId="0" fontId="5404" fillId="0" borderId="1" xfId="0" applyFont="1" applyBorder="1" applyAlignment="1">
      <alignment horizontal="left" vertical="top" wrapText="1"/>
    </xf>
    <xf numFmtId="0" fontId="5405" fillId="0" borderId="1" xfId="0" applyFont="1" applyBorder="1" applyAlignment="1">
      <alignment horizontal="left" vertical="top" wrapText="1"/>
    </xf>
    <xf numFmtId="0" fontId="5406" fillId="0" borderId="1" xfId="0" applyFont="1" applyBorder="1" applyAlignment="1">
      <alignment horizontal="left" vertical="top" wrapText="1"/>
    </xf>
    <xf numFmtId="0" fontId="5407" fillId="0" borderId="1" xfId="0" applyFont="1" applyBorder="1" applyAlignment="1">
      <alignment horizontal="left" vertical="top" wrapText="1"/>
    </xf>
    <xf numFmtId="0" fontId="5408" fillId="0" borderId="1" xfId="0" applyFont="1" applyBorder="1" applyAlignment="1">
      <alignment horizontal="left" vertical="top" wrapText="1"/>
    </xf>
    <xf numFmtId="0" fontId="5409" fillId="0" borderId="1" xfId="0" applyFont="1" applyBorder="1" applyAlignment="1">
      <alignment horizontal="left" vertical="top" wrapText="1"/>
    </xf>
    <xf numFmtId="0" fontId="5410" fillId="0" borderId="1" xfId="0" applyFont="1" applyBorder="1" applyAlignment="1">
      <alignment horizontal="left" vertical="top" wrapText="1"/>
    </xf>
    <xf numFmtId="0" fontId="5411" fillId="0" borderId="1" xfId="0" applyFont="1" applyBorder="1" applyAlignment="1">
      <alignment horizontal="left" vertical="top" wrapText="1"/>
    </xf>
    <xf numFmtId="0" fontId="5412" fillId="0" borderId="1" xfId="0" applyFont="1" applyBorder="1" applyAlignment="1">
      <alignment horizontal="left" vertical="top" wrapText="1"/>
    </xf>
    <xf numFmtId="0" fontId="5413" fillId="0" borderId="1" xfId="0" applyFont="1" applyBorder="1" applyAlignment="1">
      <alignment horizontal="left" vertical="top" wrapText="1"/>
    </xf>
    <xf numFmtId="0" fontId="5414" fillId="0" borderId="1" xfId="0" applyFont="1" applyBorder="1" applyAlignment="1">
      <alignment horizontal="left" vertical="top" wrapText="1"/>
    </xf>
    <xf numFmtId="0" fontId="5415" fillId="0" borderId="1" xfId="0" applyFont="1" applyBorder="1" applyAlignment="1">
      <alignment horizontal="left" vertical="top" wrapText="1"/>
    </xf>
    <xf numFmtId="0" fontId="5416" fillId="0" borderId="1" xfId="0" applyFont="1" applyBorder="1" applyAlignment="1">
      <alignment horizontal="left" vertical="top" wrapText="1"/>
    </xf>
    <xf numFmtId="0" fontId="5417" fillId="0" borderId="1" xfId="0" applyFont="1" applyBorder="1" applyAlignment="1">
      <alignment horizontal="left" vertical="top" wrapText="1"/>
    </xf>
    <xf numFmtId="0" fontId="5418" fillId="0" borderId="1" xfId="0" applyFont="1" applyBorder="1" applyAlignment="1">
      <alignment horizontal="left" vertical="top" wrapText="1"/>
    </xf>
    <xf numFmtId="0" fontId="5419" fillId="0" borderId="1" xfId="0" applyFont="1" applyBorder="1" applyAlignment="1">
      <alignment horizontal="left" vertical="top" wrapText="1"/>
    </xf>
    <xf numFmtId="0" fontId="5420" fillId="0" borderId="1" xfId="0" applyFont="1" applyBorder="1" applyAlignment="1">
      <alignment horizontal="left" vertical="top" wrapText="1"/>
    </xf>
    <xf numFmtId="0" fontId="5546" fillId="0" borderId="1" xfId="0" applyFont="1" applyBorder="1" applyAlignment="1">
      <alignment horizontal="left" vertical="top" wrapText="1"/>
    </xf>
    <xf numFmtId="0" fontId="5547" fillId="0" borderId="1" xfId="0" applyFont="1" applyBorder="1" applyAlignment="1">
      <alignment horizontal="left" vertical="top" wrapText="1"/>
    </xf>
    <xf numFmtId="0" fontId="5548" fillId="0" borderId="1" xfId="0" applyFont="1" applyBorder="1" applyAlignment="1">
      <alignment horizontal="left" vertical="top" wrapText="1"/>
    </xf>
    <xf numFmtId="0" fontId="5549" fillId="0" borderId="1" xfId="0" applyFont="1" applyBorder="1" applyAlignment="1">
      <alignment horizontal="left" vertical="top" wrapText="1"/>
    </xf>
    <xf numFmtId="0" fontId="5550" fillId="0" borderId="1" xfId="0" applyFont="1" applyBorder="1" applyAlignment="1">
      <alignment horizontal="left" vertical="top" wrapText="1"/>
    </xf>
    <xf numFmtId="0" fontId="5551" fillId="0" borderId="1" xfId="0" applyFont="1" applyBorder="1" applyAlignment="1">
      <alignment horizontal="left" vertical="top" wrapText="1"/>
    </xf>
    <xf numFmtId="0" fontId="5552" fillId="0" borderId="1" xfId="0" applyFont="1" applyBorder="1" applyAlignment="1">
      <alignment horizontal="left" vertical="top" wrapText="1"/>
    </xf>
    <xf numFmtId="0" fontId="5553" fillId="0" borderId="1" xfId="0" applyFont="1" applyBorder="1" applyAlignment="1">
      <alignment horizontal="left" vertical="top" wrapText="1"/>
    </xf>
    <xf numFmtId="0" fontId="5554" fillId="0" borderId="1" xfId="0" applyFont="1" applyBorder="1" applyAlignment="1">
      <alignment horizontal="left" vertical="top" wrapText="1"/>
    </xf>
    <xf numFmtId="0" fontId="5555" fillId="0" borderId="1" xfId="0" applyFont="1" applyBorder="1" applyAlignment="1">
      <alignment horizontal="left" vertical="top" wrapText="1"/>
    </xf>
    <xf numFmtId="0" fontId="5556" fillId="0" borderId="1" xfId="0" applyFont="1" applyBorder="1" applyAlignment="1">
      <alignment horizontal="left" vertical="top" wrapText="1"/>
    </xf>
    <xf numFmtId="0" fontId="5557" fillId="0" borderId="1" xfId="0" applyFont="1" applyBorder="1" applyAlignment="1">
      <alignment horizontal="left" vertical="top" wrapText="1"/>
    </xf>
    <xf numFmtId="0" fontId="5558" fillId="0" borderId="1" xfId="0" applyFont="1" applyBorder="1" applyAlignment="1">
      <alignment horizontal="left" vertical="top" wrapText="1"/>
    </xf>
    <xf numFmtId="0" fontId="5559" fillId="0" borderId="1" xfId="0" applyFont="1" applyBorder="1" applyAlignment="1">
      <alignment horizontal="left" vertical="top" wrapText="1"/>
    </xf>
    <xf numFmtId="0" fontId="5560" fillId="0" borderId="1" xfId="0" applyFont="1" applyBorder="1" applyAlignment="1">
      <alignment horizontal="left" vertical="top" wrapText="1"/>
    </xf>
    <xf numFmtId="0" fontId="5561" fillId="0" borderId="1" xfId="0" applyFont="1" applyBorder="1" applyAlignment="1">
      <alignment horizontal="left" vertical="top" wrapText="1"/>
    </xf>
    <xf numFmtId="0" fontId="5562" fillId="0" borderId="1" xfId="0" applyFont="1" applyBorder="1" applyAlignment="1">
      <alignment horizontal="left" vertical="top" wrapText="1"/>
    </xf>
    <xf numFmtId="0" fontId="5563" fillId="0" borderId="1" xfId="0" applyFont="1" applyBorder="1" applyAlignment="1">
      <alignment horizontal="left" vertical="top" wrapText="1"/>
    </xf>
    <xf numFmtId="0" fontId="5564" fillId="0" borderId="1" xfId="0" applyFont="1" applyBorder="1" applyAlignment="1">
      <alignment horizontal="left" vertical="top" wrapText="1"/>
    </xf>
    <xf numFmtId="0" fontId="5565" fillId="0" borderId="1" xfId="0" applyFont="1" applyBorder="1" applyAlignment="1">
      <alignment horizontal="left" vertical="top" wrapText="1"/>
    </xf>
    <xf numFmtId="0" fontId="5566" fillId="0" borderId="1" xfId="0" applyFont="1" applyBorder="1" applyAlignment="1">
      <alignment horizontal="left" vertical="top" wrapText="1"/>
    </xf>
    <xf numFmtId="0" fontId="5567" fillId="0" borderId="1" xfId="0" applyFont="1" applyBorder="1" applyAlignment="1">
      <alignment horizontal="left" vertical="top" wrapText="1"/>
    </xf>
    <xf numFmtId="0" fontId="5568" fillId="0" borderId="1" xfId="0" applyFont="1" applyBorder="1" applyAlignment="1">
      <alignment horizontal="left" vertical="top" wrapText="1"/>
    </xf>
    <xf numFmtId="0" fontId="5569" fillId="0" borderId="1" xfId="0" applyFont="1" applyBorder="1" applyAlignment="1">
      <alignment horizontal="left" vertical="top" wrapText="1"/>
    </xf>
    <xf numFmtId="0" fontId="5570" fillId="0" borderId="1" xfId="0" applyFont="1" applyBorder="1" applyAlignment="1">
      <alignment horizontal="left" vertical="top" wrapText="1"/>
    </xf>
    <xf numFmtId="0" fontId="5571" fillId="0" borderId="1" xfId="0" applyFont="1" applyBorder="1" applyAlignment="1">
      <alignment horizontal="left" vertical="top" wrapText="1"/>
    </xf>
    <xf numFmtId="0" fontId="5572" fillId="0" borderId="1" xfId="0" applyFont="1" applyBorder="1" applyAlignment="1">
      <alignment horizontal="left" vertical="top" wrapText="1"/>
    </xf>
    <xf numFmtId="0" fontId="5573" fillId="0" borderId="1" xfId="0" applyFont="1" applyBorder="1" applyAlignment="1">
      <alignment horizontal="left" vertical="top" wrapText="1"/>
    </xf>
    <xf numFmtId="0" fontId="5574" fillId="0" borderId="1" xfId="0" applyFont="1" applyBorder="1" applyAlignment="1">
      <alignment horizontal="left" vertical="top" wrapText="1"/>
    </xf>
    <xf numFmtId="0" fontId="5575" fillId="0" borderId="1" xfId="0" applyFont="1" applyBorder="1" applyAlignment="1">
      <alignment horizontal="left" vertical="top" wrapText="1"/>
    </xf>
    <xf numFmtId="0" fontId="5576" fillId="0" borderId="1" xfId="0" applyFont="1" applyBorder="1" applyAlignment="1">
      <alignment horizontal="left" vertical="top" wrapText="1"/>
    </xf>
    <xf numFmtId="0" fontId="5577" fillId="0" borderId="1" xfId="0" applyFont="1" applyBorder="1" applyAlignment="1">
      <alignment horizontal="left" vertical="top" wrapText="1"/>
    </xf>
    <xf numFmtId="0" fontId="5578" fillId="0" borderId="1" xfId="0" applyFont="1" applyBorder="1" applyAlignment="1">
      <alignment horizontal="left" vertical="top" wrapText="1"/>
    </xf>
    <xf numFmtId="0" fontId="5579" fillId="0" borderId="1" xfId="0" applyFont="1" applyBorder="1" applyAlignment="1">
      <alignment horizontal="left" vertical="top" wrapText="1"/>
    </xf>
    <xf numFmtId="0" fontId="5580" fillId="0" borderId="1" xfId="0" applyFont="1" applyBorder="1" applyAlignment="1">
      <alignment horizontal="left" vertical="top" wrapText="1"/>
    </xf>
    <xf numFmtId="0" fontId="5581" fillId="0" borderId="1" xfId="0" applyFont="1" applyBorder="1" applyAlignment="1">
      <alignment horizontal="left" vertical="top" wrapText="1"/>
    </xf>
    <xf numFmtId="0" fontId="5582" fillId="0" borderId="1" xfId="0" applyFont="1" applyBorder="1" applyAlignment="1">
      <alignment horizontal="left" vertical="top" wrapText="1"/>
    </xf>
    <xf numFmtId="0" fontId="5583" fillId="0" borderId="1" xfId="0" applyFont="1" applyBorder="1" applyAlignment="1">
      <alignment horizontal="left" vertical="top" wrapText="1"/>
    </xf>
    <xf numFmtId="0" fontId="5584" fillId="0" borderId="1" xfId="0" applyFont="1" applyBorder="1" applyAlignment="1">
      <alignment horizontal="left" vertical="top" wrapText="1"/>
    </xf>
    <xf numFmtId="0" fontId="5585" fillId="0" borderId="1" xfId="0" applyFont="1" applyBorder="1" applyAlignment="1">
      <alignment horizontal="left" vertical="top" wrapText="1"/>
    </xf>
    <xf numFmtId="0" fontId="5586" fillId="0" borderId="1" xfId="0" applyFont="1" applyBorder="1" applyAlignment="1">
      <alignment horizontal="left" vertical="top" wrapText="1"/>
    </xf>
    <xf numFmtId="0" fontId="5587" fillId="0" borderId="1" xfId="0" applyFont="1" applyBorder="1" applyAlignment="1">
      <alignment horizontal="left" vertical="top" wrapText="1"/>
    </xf>
    <xf numFmtId="0" fontId="5588" fillId="0" borderId="1" xfId="0" applyFont="1" applyBorder="1" applyAlignment="1">
      <alignment horizontal="left" vertical="top" wrapText="1"/>
    </xf>
    <xf numFmtId="0" fontId="5589" fillId="0" borderId="1" xfId="0" applyFont="1" applyBorder="1" applyAlignment="1">
      <alignment horizontal="left" vertical="top" wrapText="1"/>
    </xf>
    <xf numFmtId="0" fontId="5590" fillId="0" borderId="1" xfId="0" applyFont="1" applyBorder="1" applyAlignment="1">
      <alignment horizontal="left" vertical="top" wrapText="1"/>
    </xf>
    <xf numFmtId="0" fontId="5591" fillId="0" borderId="1" xfId="0" applyFont="1" applyBorder="1" applyAlignment="1">
      <alignment horizontal="left" vertical="top" wrapText="1"/>
    </xf>
    <xf numFmtId="0" fontId="5592" fillId="0" borderId="1" xfId="0" applyFont="1" applyBorder="1" applyAlignment="1">
      <alignment horizontal="left" vertical="top" wrapText="1"/>
    </xf>
    <xf numFmtId="0" fontId="5593" fillId="0" borderId="1" xfId="0" applyFont="1" applyBorder="1" applyAlignment="1">
      <alignment horizontal="left" vertical="top" wrapText="1"/>
    </xf>
    <xf numFmtId="0" fontId="5594" fillId="0" borderId="1" xfId="0" applyFont="1" applyBorder="1" applyAlignment="1">
      <alignment horizontal="left" vertical="top" wrapText="1"/>
    </xf>
    <xf numFmtId="0" fontId="5595" fillId="0" borderId="1" xfId="0" applyFont="1" applyBorder="1" applyAlignment="1">
      <alignment horizontal="left" vertical="top" wrapText="1"/>
    </xf>
    <xf numFmtId="0" fontId="5596" fillId="0" borderId="1" xfId="0" applyFont="1" applyBorder="1" applyAlignment="1">
      <alignment horizontal="left" vertical="top" wrapText="1"/>
    </xf>
    <xf numFmtId="0" fontId="5597" fillId="0" borderId="1" xfId="0" applyFont="1" applyBorder="1" applyAlignment="1">
      <alignment horizontal="left" vertical="top" wrapText="1"/>
    </xf>
    <xf numFmtId="0" fontId="5598" fillId="0" borderId="1" xfId="0" applyFont="1" applyBorder="1" applyAlignment="1">
      <alignment horizontal="left" vertical="top" wrapText="1"/>
    </xf>
    <xf numFmtId="0" fontId="5599" fillId="0" borderId="1" xfId="0" applyFont="1" applyBorder="1" applyAlignment="1">
      <alignment horizontal="left" vertical="top" wrapText="1"/>
    </xf>
    <xf numFmtId="0" fontId="5600" fillId="0" borderId="1" xfId="0" applyFont="1" applyBorder="1" applyAlignment="1">
      <alignment horizontal="left" vertical="top" wrapText="1"/>
    </xf>
    <xf numFmtId="0" fontId="5601" fillId="0" borderId="1" xfId="0" applyFont="1" applyBorder="1" applyAlignment="1">
      <alignment horizontal="left" vertical="top" wrapText="1"/>
    </xf>
    <xf numFmtId="0" fontId="5602" fillId="0" borderId="1" xfId="0" applyFont="1" applyBorder="1" applyAlignment="1">
      <alignment horizontal="left" vertical="top" wrapText="1"/>
    </xf>
    <xf numFmtId="0" fontId="5603" fillId="0" borderId="1" xfId="0" applyFont="1" applyBorder="1" applyAlignment="1">
      <alignment horizontal="left" vertical="top" wrapText="1"/>
    </xf>
    <xf numFmtId="0" fontId="5604" fillId="0" borderId="1" xfId="0" applyFont="1" applyBorder="1" applyAlignment="1">
      <alignment horizontal="left" vertical="top" wrapText="1"/>
    </xf>
    <xf numFmtId="0" fontId="5605" fillId="0" borderId="1" xfId="0" applyFont="1" applyBorder="1" applyAlignment="1">
      <alignment horizontal="left" vertical="top" wrapText="1"/>
    </xf>
    <xf numFmtId="0" fontId="5606" fillId="0" borderId="1" xfId="0" applyFont="1" applyBorder="1" applyAlignment="1">
      <alignment horizontal="left" vertical="top" wrapText="1"/>
    </xf>
    <xf numFmtId="0" fontId="5607" fillId="0" borderId="1" xfId="0" applyFont="1" applyBorder="1" applyAlignment="1">
      <alignment horizontal="left" vertical="top" wrapText="1"/>
    </xf>
    <xf numFmtId="0" fontId="5608" fillId="0" borderId="1" xfId="0" applyFont="1" applyBorder="1" applyAlignment="1">
      <alignment horizontal="left" vertical="top" wrapText="1"/>
    </xf>
    <xf numFmtId="0" fontId="5609" fillId="0" borderId="1" xfId="0" applyFont="1" applyBorder="1" applyAlignment="1">
      <alignment horizontal="left" vertical="top" wrapText="1"/>
    </xf>
    <xf numFmtId="0" fontId="5610" fillId="0" borderId="1" xfId="0" applyFont="1" applyBorder="1" applyAlignment="1">
      <alignment horizontal="left" vertical="top" wrapText="1"/>
    </xf>
    <xf numFmtId="0" fontId="5611" fillId="0" borderId="1" xfId="0" applyFont="1" applyBorder="1" applyAlignment="1">
      <alignment horizontal="left" vertical="top" wrapText="1"/>
    </xf>
    <xf numFmtId="0" fontId="5612" fillId="0" borderId="1" xfId="0" applyFont="1" applyBorder="1" applyAlignment="1">
      <alignment horizontal="left" vertical="top" wrapText="1"/>
    </xf>
    <xf numFmtId="0" fontId="5613" fillId="0" borderId="1" xfId="0" applyFont="1" applyBorder="1" applyAlignment="1">
      <alignment horizontal="left" vertical="top" wrapText="1"/>
    </xf>
    <xf numFmtId="0" fontId="5614" fillId="0" borderId="1" xfId="0" applyFont="1" applyBorder="1" applyAlignment="1">
      <alignment horizontal="left" vertical="top" wrapText="1"/>
    </xf>
    <xf numFmtId="0" fontId="5615" fillId="0" borderId="1" xfId="0" applyFont="1" applyBorder="1" applyAlignment="1">
      <alignment horizontal="left" vertical="top" wrapText="1"/>
    </xf>
    <xf numFmtId="0" fontId="5616" fillId="0" borderId="1" xfId="0" applyFont="1" applyBorder="1" applyAlignment="1">
      <alignment horizontal="left" vertical="top" wrapText="1"/>
    </xf>
    <xf numFmtId="0" fontId="5617" fillId="0" borderId="1" xfId="0" applyFont="1" applyBorder="1" applyAlignment="1">
      <alignment horizontal="left" vertical="top" wrapText="1"/>
    </xf>
    <xf numFmtId="0" fontId="5618" fillId="0" borderId="1" xfId="0" applyFont="1" applyBorder="1" applyAlignment="1">
      <alignment horizontal="left" vertical="top" wrapText="1"/>
    </xf>
    <xf numFmtId="0" fontId="5619" fillId="0" borderId="1" xfId="0" applyFont="1" applyBorder="1" applyAlignment="1">
      <alignment horizontal="left" vertical="top" wrapText="1"/>
    </xf>
    <xf numFmtId="0" fontId="5620" fillId="0" borderId="1" xfId="0" applyFont="1" applyBorder="1" applyAlignment="1">
      <alignment horizontal="left" vertical="top" wrapText="1"/>
    </xf>
    <xf numFmtId="0" fontId="5621" fillId="0" borderId="1" xfId="0" applyFont="1" applyBorder="1" applyAlignment="1">
      <alignment horizontal="left" vertical="top" wrapText="1"/>
    </xf>
    <xf numFmtId="0" fontId="5622" fillId="0" borderId="1" xfId="0" applyFont="1" applyBorder="1" applyAlignment="1">
      <alignment horizontal="left" vertical="top" wrapText="1"/>
    </xf>
    <xf numFmtId="0" fontId="5623" fillId="0" borderId="1" xfId="0" applyFont="1" applyBorder="1" applyAlignment="1">
      <alignment horizontal="left" vertical="top" wrapText="1"/>
    </xf>
    <xf numFmtId="0" fontId="5624" fillId="0" borderId="1" xfId="0" applyFont="1" applyBorder="1" applyAlignment="1">
      <alignment horizontal="left" vertical="top" wrapText="1"/>
    </xf>
    <xf numFmtId="0" fontId="5625" fillId="0" borderId="1" xfId="0" applyFont="1" applyBorder="1" applyAlignment="1">
      <alignment horizontal="left" vertical="top" wrapText="1"/>
    </xf>
    <xf numFmtId="0" fontId="5626" fillId="0" borderId="1" xfId="0" applyFont="1" applyBorder="1" applyAlignment="1">
      <alignment horizontal="left" vertical="top" wrapText="1"/>
    </xf>
    <xf numFmtId="0" fontId="5627" fillId="0" borderId="1" xfId="0" applyFont="1" applyBorder="1" applyAlignment="1">
      <alignment horizontal="left" vertical="top" wrapText="1"/>
    </xf>
    <xf numFmtId="0" fontId="5628" fillId="0" borderId="1" xfId="0" applyFont="1" applyBorder="1" applyAlignment="1">
      <alignment horizontal="left" vertical="top" wrapText="1"/>
    </xf>
    <xf numFmtId="0" fontId="5629" fillId="0" borderId="1" xfId="0" applyFont="1" applyBorder="1" applyAlignment="1">
      <alignment horizontal="left" vertical="top" wrapText="1"/>
    </xf>
    <xf numFmtId="0" fontId="5630" fillId="0" borderId="1" xfId="0" applyFont="1" applyBorder="1" applyAlignment="1">
      <alignment horizontal="left" vertical="top" wrapText="1"/>
    </xf>
    <xf numFmtId="0" fontId="5631" fillId="0" borderId="1" xfId="0" applyFont="1" applyBorder="1" applyAlignment="1">
      <alignment horizontal="left" vertical="top" wrapText="1"/>
    </xf>
    <xf numFmtId="0" fontId="5632" fillId="0" borderId="1" xfId="0" applyFont="1" applyBorder="1" applyAlignment="1">
      <alignment horizontal="left" vertical="top" wrapText="1"/>
    </xf>
    <xf numFmtId="0" fontId="5633" fillId="0" borderId="1" xfId="0" applyFont="1" applyBorder="1" applyAlignment="1">
      <alignment horizontal="left" vertical="top" wrapText="1"/>
    </xf>
    <xf numFmtId="0" fontId="5634" fillId="0" borderId="1" xfId="0" applyFont="1" applyBorder="1" applyAlignment="1">
      <alignment horizontal="left" vertical="top" wrapText="1"/>
    </xf>
    <xf numFmtId="0" fontId="5635" fillId="0" borderId="1" xfId="0" applyFont="1" applyBorder="1" applyAlignment="1">
      <alignment horizontal="left" vertical="top" wrapText="1"/>
    </xf>
    <xf numFmtId="0" fontId="5636" fillId="0" borderId="1" xfId="0" applyFont="1" applyBorder="1" applyAlignment="1">
      <alignment horizontal="left" vertical="top" wrapText="1"/>
    </xf>
    <xf numFmtId="0" fontId="5637" fillId="0" borderId="1" xfId="0" applyFont="1" applyBorder="1" applyAlignment="1">
      <alignment horizontal="left" vertical="top" wrapText="1"/>
    </xf>
    <xf numFmtId="0" fontId="5638" fillId="0" borderId="1" xfId="0" applyFont="1" applyBorder="1" applyAlignment="1">
      <alignment horizontal="left" vertical="top" wrapText="1"/>
    </xf>
    <xf numFmtId="0" fontId="5639" fillId="0" borderId="1" xfId="0" applyFont="1" applyBorder="1" applyAlignment="1">
      <alignment horizontal="left" vertical="top" wrapText="1"/>
    </xf>
    <xf numFmtId="0" fontId="5640" fillId="0" borderId="1" xfId="0" applyFont="1" applyBorder="1" applyAlignment="1">
      <alignment horizontal="left" vertical="top" wrapText="1"/>
    </xf>
    <xf numFmtId="0" fontId="5641" fillId="0" borderId="1" xfId="0" applyFont="1" applyBorder="1" applyAlignment="1">
      <alignment horizontal="left" vertical="top" wrapText="1"/>
    </xf>
    <xf numFmtId="0" fontId="5642" fillId="0" borderId="1" xfId="0" applyFont="1" applyBorder="1" applyAlignment="1">
      <alignment horizontal="left" vertical="top" wrapText="1"/>
    </xf>
    <xf numFmtId="0" fontId="5643" fillId="0" borderId="1" xfId="0" applyFont="1" applyBorder="1" applyAlignment="1">
      <alignment horizontal="left" vertical="top" wrapText="1"/>
    </xf>
    <xf numFmtId="0" fontId="5644" fillId="0" borderId="1" xfId="0" applyFont="1" applyBorder="1" applyAlignment="1">
      <alignment horizontal="left" vertical="top" wrapText="1"/>
    </xf>
    <xf numFmtId="0" fontId="5645" fillId="0" borderId="1" xfId="0" applyFont="1" applyBorder="1" applyAlignment="1">
      <alignment horizontal="left" vertical="top" wrapText="1"/>
    </xf>
    <xf numFmtId="0" fontId="5646" fillId="0" borderId="1" xfId="0" applyFont="1" applyBorder="1" applyAlignment="1">
      <alignment horizontal="left" vertical="top" wrapText="1"/>
    </xf>
    <xf numFmtId="0" fontId="5647" fillId="0" borderId="1" xfId="0" applyFont="1" applyBorder="1" applyAlignment="1">
      <alignment horizontal="left" vertical="top" wrapText="1"/>
    </xf>
    <xf numFmtId="0" fontId="5648" fillId="0" borderId="1" xfId="0" applyFont="1" applyBorder="1" applyAlignment="1">
      <alignment horizontal="left" vertical="top" wrapText="1"/>
    </xf>
    <xf numFmtId="0" fontId="5649" fillId="0" borderId="1" xfId="0" applyFont="1" applyBorder="1" applyAlignment="1">
      <alignment horizontal="left" vertical="top" wrapText="1"/>
    </xf>
    <xf numFmtId="0" fontId="5650" fillId="0" borderId="1" xfId="0" applyFont="1" applyBorder="1" applyAlignment="1">
      <alignment horizontal="left" vertical="top" wrapText="1"/>
    </xf>
    <xf numFmtId="0" fontId="5651" fillId="0" borderId="1" xfId="0" applyFont="1" applyBorder="1" applyAlignment="1">
      <alignment horizontal="left" vertical="top" wrapText="1"/>
    </xf>
    <xf numFmtId="0" fontId="5652" fillId="0" borderId="1" xfId="0" applyFont="1" applyBorder="1" applyAlignment="1">
      <alignment horizontal="left" vertical="top" wrapText="1"/>
    </xf>
    <xf numFmtId="0" fontId="5653" fillId="0" borderId="1" xfId="0" applyFont="1" applyBorder="1" applyAlignment="1">
      <alignment horizontal="left" vertical="top" wrapText="1"/>
    </xf>
    <xf numFmtId="0" fontId="5654" fillId="0" borderId="1" xfId="0" applyFont="1" applyBorder="1" applyAlignment="1">
      <alignment horizontal="left" vertical="top" wrapText="1"/>
    </xf>
    <xf numFmtId="0" fontId="5655" fillId="0" borderId="1" xfId="0" applyFont="1" applyBorder="1" applyAlignment="1">
      <alignment horizontal="left" vertical="top" wrapText="1"/>
    </xf>
    <xf numFmtId="0" fontId="5656" fillId="0" borderId="1" xfId="0" applyFont="1" applyBorder="1" applyAlignment="1">
      <alignment horizontal="left" vertical="top" wrapText="1"/>
    </xf>
    <xf numFmtId="0" fontId="5657" fillId="0" borderId="1" xfId="0" applyFont="1" applyBorder="1" applyAlignment="1">
      <alignment horizontal="left" vertical="top" wrapText="1"/>
    </xf>
    <xf numFmtId="0" fontId="5658" fillId="0" borderId="1" xfId="0" applyFont="1" applyBorder="1" applyAlignment="1">
      <alignment horizontal="left" vertical="top" wrapText="1"/>
    </xf>
    <xf numFmtId="0" fontId="5659" fillId="0" borderId="1" xfId="0" applyFont="1" applyBorder="1" applyAlignment="1">
      <alignment horizontal="left" vertical="top" wrapText="1"/>
    </xf>
    <xf numFmtId="0" fontId="5660" fillId="0" borderId="1" xfId="0" applyFont="1" applyBorder="1" applyAlignment="1">
      <alignment horizontal="left" vertical="top" wrapText="1"/>
    </xf>
    <xf numFmtId="0" fontId="5661" fillId="0" borderId="1" xfId="0" applyFont="1" applyBorder="1" applyAlignment="1">
      <alignment horizontal="left" vertical="top" wrapText="1"/>
    </xf>
    <xf numFmtId="0" fontId="5662" fillId="0" borderId="1" xfId="0" applyFont="1" applyBorder="1" applyAlignment="1">
      <alignment horizontal="left" vertical="top" wrapText="1"/>
    </xf>
    <xf numFmtId="0" fontId="5663" fillId="0" borderId="1" xfId="0" applyFont="1" applyBorder="1" applyAlignment="1">
      <alignment horizontal="left" vertical="top" wrapText="1"/>
    </xf>
    <xf numFmtId="0" fontId="5664" fillId="0" borderId="1" xfId="0" applyFont="1" applyBorder="1" applyAlignment="1">
      <alignment horizontal="left" vertical="top" wrapText="1"/>
    </xf>
    <xf numFmtId="0" fontId="5665" fillId="0" borderId="1" xfId="0" applyFont="1" applyBorder="1" applyAlignment="1">
      <alignment horizontal="left" vertical="top" wrapText="1"/>
    </xf>
    <xf numFmtId="0" fontId="5666" fillId="0" borderId="1" xfId="0" applyFont="1" applyBorder="1" applyAlignment="1">
      <alignment horizontal="left" vertical="top" wrapText="1"/>
    </xf>
    <xf numFmtId="0" fontId="5667" fillId="0" borderId="1" xfId="0" applyFont="1" applyBorder="1" applyAlignment="1">
      <alignment horizontal="left" vertical="top" wrapText="1"/>
    </xf>
    <xf numFmtId="0" fontId="5669" fillId="0" borderId="1" xfId="0" applyFont="1" applyBorder="1" applyAlignment="1">
      <alignment horizontal="left" vertical="top" wrapText="1"/>
    </xf>
    <xf numFmtId="0" fontId="5670" fillId="0" borderId="1" xfId="0" applyFont="1" applyBorder="1" applyAlignment="1">
      <alignment horizontal="left" vertical="top" wrapText="1"/>
    </xf>
    <xf numFmtId="0" fontId="5671" fillId="0" borderId="1" xfId="0" applyFont="1" applyBorder="1" applyAlignment="1">
      <alignment horizontal="left" vertical="top" wrapText="1"/>
    </xf>
    <xf numFmtId="0" fontId="5672" fillId="0" borderId="1" xfId="0" applyFont="1" applyBorder="1" applyAlignment="1">
      <alignment horizontal="left" vertical="top" wrapText="1"/>
    </xf>
    <xf numFmtId="0" fontId="5673" fillId="0" borderId="1" xfId="0" applyFont="1" applyBorder="1" applyAlignment="1">
      <alignment horizontal="left" vertical="top" wrapText="1"/>
    </xf>
    <xf numFmtId="0" fontId="5674" fillId="0" borderId="1" xfId="0" applyFont="1" applyBorder="1" applyAlignment="1">
      <alignment horizontal="left" vertical="top" wrapText="1"/>
    </xf>
    <xf numFmtId="0" fontId="5675" fillId="0" borderId="1" xfId="0" applyFont="1" applyBorder="1" applyAlignment="1">
      <alignment horizontal="left" vertical="top" wrapText="1"/>
    </xf>
    <xf numFmtId="0" fontId="5676" fillId="0" borderId="1" xfId="0" applyFont="1" applyBorder="1" applyAlignment="1">
      <alignment horizontal="left" vertical="top" wrapText="1"/>
    </xf>
    <xf numFmtId="0" fontId="5677" fillId="0" borderId="1" xfId="0" applyFont="1" applyBorder="1" applyAlignment="1">
      <alignment horizontal="left" vertical="top" wrapText="1"/>
    </xf>
    <xf numFmtId="0" fontId="5678" fillId="0" borderId="1" xfId="0" applyFont="1" applyBorder="1" applyAlignment="1">
      <alignment horizontal="left" vertical="top" wrapText="1"/>
    </xf>
    <xf numFmtId="0" fontId="5679" fillId="0" borderId="1" xfId="0" applyFont="1" applyBorder="1" applyAlignment="1">
      <alignment horizontal="left" vertical="top" wrapText="1"/>
    </xf>
    <xf numFmtId="0" fontId="5680" fillId="0" borderId="1" xfId="0" applyFont="1" applyBorder="1" applyAlignment="1">
      <alignment horizontal="left" vertical="top" wrapText="1"/>
    </xf>
    <xf numFmtId="0" fontId="5681" fillId="0" borderId="1" xfId="0" applyFont="1" applyBorder="1" applyAlignment="1">
      <alignment horizontal="left" vertical="top" wrapText="1"/>
    </xf>
    <xf numFmtId="0" fontId="5682" fillId="0" borderId="1" xfId="0" applyFont="1" applyBorder="1" applyAlignment="1">
      <alignment horizontal="left" vertical="top" wrapText="1"/>
    </xf>
    <xf numFmtId="0" fontId="5683" fillId="0" borderId="1" xfId="0" applyFont="1" applyBorder="1" applyAlignment="1">
      <alignment horizontal="left" vertical="top" wrapText="1"/>
    </xf>
    <xf numFmtId="0" fontId="5684" fillId="0" borderId="1" xfId="0" applyFont="1" applyBorder="1" applyAlignment="1">
      <alignment horizontal="left" vertical="top" wrapText="1"/>
    </xf>
    <xf numFmtId="0" fontId="5685" fillId="0" borderId="1" xfId="0" applyFont="1" applyBorder="1" applyAlignment="1">
      <alignment horizontal="left" vertical="top" wrapText="1"/>
    </xf>
    <xf numFmtId="0" fontId="5686" fillId="0" borderId="1" xfId="0" applyFont="1" applyBorder="1" applyAlignment="1">
      <alignment horizontal="left" vertical="top" wrapText="1"/>
    </xf>
    <xf numFmtId="0" fontId="5687" fillId="0" borderId="1" xfId="0" applyFont="1" applyBorder="1" applyAlignment="1">
      <alignment horizontal="left" vertical="top" wrapText="1"/>
    </xf>
    <xf numFmtId="0" fontId="5688" fillId="0" borderId="1" xfId="0" applyFont="1" applyBorder="1" applyAlignment="1">
      <alignment horizontal="left" vertical="top" wrapText="1"/>
    </xf>
    <xf numFmtId="0" fontId="5689" fillId="0" borderId="1" xfId="0" applyFont="1" applyBorder="1" applyAlignment="1">
      <alignment horizontal="left" vertical="top" wrapText="1"/>
    </xf>
    <xf numFmtId="0" fontId="5690" fillId="0" borderId="1" xfId="0" applyFont="1" applyBorder="1" applyAlignment="1">
      <alignment horizontal="left" vertical="top" wrapText="1"/>
    </xf>
    <xf numFmtId="0" fontId="5691" fillId="0" borderId="1" xfId="0" applyFont="1" applyBorder="1" applyAlignment="1">
      <alignment horizontal="left" vertical="top" wrapText="1"/>
    </xf>
    <xf numFmtId="0" fontId="5692" fillId="0" borderId="1" xfId="0" applyFont="1" applyBorder="1" applyAlignment="1">
      <alignment horizontal="left" vertical="top" wrapText="1"/>
    </xf>
    <xf numFmtId="0" fontId="5693" fillId="0" borderId="1" xfId="0" applyFont="1" applyBorder="1" applyAlignment="1">
      <alignment horizontal="left" vertical="top" wrapText="1"/>
    </xf>
    <xf numFmtId="0" fontId="5694" fillId="0" borderId="1" xfId="0" applyFont="1" applyBorder="1" applyAlignment="1">
      <alignment horizontal="left" vertical="top" wrapText="1"/>
    </xf>
    <xf numFmtId="0" fontId="5695" fillId="0" borderId="1" xfId="0" applyFont="1" applyBorder="1" applyAlignment="1">
      <alignment horizontal="left" vertical="top" wrapText="1"/>
    </xf>
    <xf numFmtId="0" fontId="5696" fillId="0" borderId="1" xfId="0" applyFont="1" applyBorder="1" applyAlignment="1">
      <alignment horizontal="left" vertical="top" wrapText="1"/>
    </xf>
    <xf numFmtId="0" fontId="5697" fillId="0" borderId="1" xfId="0" applyFont="1" applyBorder="1" applyAlignment="1">
      <alignment horizontal="left" vertical="top" wrapText="1"/>
    </xf>
    <xf numFmtId="0" fontId="5698" fillId="0" borderId="1" xfId="0" applyFont="1" applyBorder="1" applyAlignment="1">
      <alignment horizontal="left" vertical="top" wrapText="1"/>
    </xf>
    <xf numFmtId="0" fontId="5699" fillId="0" borderId="1" xfId="0" applyFont="1" applyBorder="1" applyAlignment="1">
      <alignment horizontal="left" vertical="top" wrapText="1"/>
    </xf>
    <xf numFmtId="0" fontId="5700" fillId="0" borderId="1" xfId="0" applyFont="1" applyBorder="1" applyAlignment="1">
      <alignment horizontal="left" vertical="top" wrapText="1"/>
    </xf>
    <xf numFmtId="0" fontId="5701" fillId="0" borderId="1" xfId="0" applyFont="1" applyBorder="1" applyAlignment="1">
      <alignment horizontal="left" vertical="top" wrapText="1"/>
    </xf>
    <xf numFmtId="0" fontId="5702" fillId="0" borderId="1" xfId="0" applyFont="1" applyBorder="1" applyAlignment="1">
      <alignment horizontal="left" vertical="top" wrapText="1"/>
    </xf>
    <xf numFmtId="0" fontId="5703" fillId="0" borderId="1" xfId="0" applyFont="1" applyBorder="1" applyAlignment="1">
      <alignment horizontal="left" vertical="top" wrapText="1"/>
    </xf>
    <xf numFmtId="0" fontId="5704" fillId="0" borderId="1" xfId="0" applyFont="1" applyBorder="1" applyAlignment="1">
      <alignment horizontal="left" vertical="top" wrapText="1"/>
    </xf>
    <xf numFmtId="0" fontId="5705" fillId="0" borderId="1" xfId="0" applyFont="1" applyBorder="1" applyAlignment="1">
      <alignment horizontal="left" vertical="top" wrapText="1"/>
    </xf>
    <xf numFmtId="0" fontId="5706" fillId="0" borderId="1" xfId="0" applyFont="1" applyBorder="1" applyAlignment="1">
      <alignment horizontal="left" vertical="top" wrapText="1"/>
    </xf>
    <xf numFmtId="0" fontId="5707" fillId="0" borderId="1" xfId="0" applyFont="1" applyBorder="1" applyAlignment="1">
      <alignment horizontal="left" vertical="top" wrapText="1"/>
    </xf>
    <xf numFmtId="0" fontId="5708" fillId="0" borderId="1" xfId="0" applyFont="1" applyBorder="1" applyAlignment="1">
      <alignment horizontal="left" vertical="top" wrapText="1"/>
    </xf>
    <xf numFmtId="0" fontId="5709" fillId="0" borderId="1" xfId="0" applyFont="1" applyBorder="1" applyAlignment="1">
      <alignment horizontal="left" vertical="top" wrapText="1"/>
    </xf>
    <xf numFmtId="0" fontId="5710" fillId="0" borderId="1" xfId="0" applyFont="1" applyBorder="1" applyAlignment="1">
      <alignment horizontal="left" vertical="top" wrapText="1"/>
    </xf>
    <xf numFmtId="0" fontId="5711" fillId="0" borderId="1" xfId="0" applyFont="1" applyBorder="1" applyAlignment="1">
      <alignment horizontal="left" vertical="top" wrapText="1"/>
    </xf>
    <xf numFmtId="0" fontId="5712" fillId="0" borderId="1" xfId="0" applyFont="1" applyBorder="1" applyAlignment="1">
      <alignment horizontal="left" vertical="top" wrapText="1"/>
    </xf>
    <xf numFmtId="0" fontId="5713" fillId="0" borderId="1" xfId="0" applyFont="1" applyBorder="1" applyAlignment="1">
      <alignment horizontal="left" vertical="top" wrapText="1"/>
    </xf>
    <xf numFmtId="0" fontId="5714" fillId="0" borderId="1" xfId="0" applyFont="1" applyBorder="1" applyAlignment="1">
      <alignment horizontal="left" vertical="top" wrapText="1"/>
    </xf>
    <xf numFmtId="0" fontId="5715" fillId="0" borderId="1" xfId="0" applyFont="1" applyBorder="1" applyAlignment="1">
      <alignment horizontal="left" vertical="top" wrapText="1"/>
    </xf>
    <xf numFmtId="0" fontId="5716" fillId="0" borderId="1" xfId="0" applyFont="1" applyBorder="1" applyAlignment="1">
      <alignment horizontal="left" vertical="top" wrapText="1"/>
    </xf>
    <xf numFmtId="0" fontId="5717" fillId="0" borderId="1" xfId="0" applyFont="1" applyBorder="1" applyAlignment="1">
      <alignment horizontal="left" vertical="top" wrapText="1"/>
    </xf>
    <xf numFmtId="0" fontId="5718" fillId="0" borderId="1" xfId="0" applyFont="1" applyBorder="1" applyAlignment="1">
      <alignment horizontal="left" vertical="top" wrapText="1"/>
    </xf>
    <xf numFmtId="0" fontId="5719" fillId="0" borderId="1" xfId="0" applyFont="1" applyBorder="1" applyAlignment="1">
      <alignment horizontal="left" vertical="top" wrapText="1"/>
    </xf>
    <xf numFmtId="0" fontId="5720" fillId="0" borderId="1" xfId="0" applyFont="1" applyBorder="1" applyAlignment="1">
      <alignment horizontal="left" vertical="top" wrapText="1"/>
    </xf>
    <xf numFmtId="0" fontId="5721" fillId="0" borderId="1" xfId="0" applyFont="1" applyBorder="1" applyAlignment="1">
      <alignment horizontal="left" vertical="top" wrapText="1"/>
    </xf>
    <xf numFmtId="0" fontId="5722" fillId="0" borderId="1" xfId="0" applyFont="1" applyBorder="1" applyAlignment="1">
      <alignment horizontal="left" vertical="top" wrapText="1"/>
    </xf>
    <xf numFmtId="0" fontId="5723" fillId="0" borderId="1" xfId="0" applyFont="1" applyBorder="1" applyAlignment="1">
      <alignment horizontal="left" vertical="top" wrapText="1"/>
    </xf>
    <xf numFmtId="0" fontId="5724" fillId="0" borderId="1" xfId="0" applyFont="1" applyBorder="1" applyAlignment="1">
      <alignment horizontal="left" vertical="top" wrapText="1"/>
    </xf>
    <xf numFmtId="0" fontId="5725" fillId="0" borderId="1" xfId="0" applyFont="1" applyBorder="1" applyAlignment="1">
      <alignment horizontal="left" vertical="top" wrapText="1"/>
    </xf>
    <xf numFmtId="0" fontId="5726" fillId="0" borderId="1" xfId="0" applyFont="1" applyBorder="1" applyAlignment="1">
      <alignment horizontal="left" vertical="top" wrapText="1"/>
    </xf>
    <xf numFmtId="0" fontId="5727" fillId="0" borderId="1" xfId="0" applyFont="1" applyBorder="1" applyAlignment="1">
      <alignment horizontal="left" vertical="top" wrapText="1"/>
    </xf>
    <xf numFmtId="0" fontId="5728" fillId="0" borderId="1" xfId="0" applyFont="1" applyBorder="1" applyAlignment="1">
      <alignment horizontal="left" vertical="top" wrapText="1"/>
    </xf>
    <xf numFmtId="0" fontId="5729" fillId="0" borderId="1" xfId="0" applyFont="1" applyBorder="1" applyAlignment="1">
      <alignment horizontal="left" vertical="top" wrapText="1"/>
    </xf>
    <xf numFmtId="0" fontId="5730" fillId="0" borderId="1" xfId="0" applyFont="1" applyBorder="1" applyAlignment="1">
      <alignment horizontal="left" vertical="top" wrapText="1"/>
    </xf>
    <xf numFmtId="0" fontId="5731" fillId="0" borderId="1" xfId="0" applyFont="1" applyBorder="1" applyAlignment="1">
      <alignment horizontal="left" vertical="top" wrapText="1"/>
    </xf>
    <xf numFmtId="0" fontId="5732" fillId="0" borderId="1" xfId="0" applyFont="1" applyBorder="1" applyAlignment="1">
      <alignment horizontal="left" vertical="top" wrapText="1"/>
    </xf>
    <xf numFmtId="0" fontId="5733" fillId="0" borderId="1" xfId="0" applyFont="1" applyBorder="1" applyAlignment="1">
      <alignment horizontal="left" vertical="top" wrapText="1"/>
    </xf>
    <xf numFmtId="0" fontId="5734" fillId="0" borderId="1" xfId="0" applyFont="1" applyBorder="1" applyAlignment="1">
      <alignment horizontal="left" vertical="top" wrapText="1"/>
    </xf>
    <xf numFmtId="0" fontId="5735" fillId="0" borderId="1" xfId="0" applyFont="1" applyBorder="1" applyAlignment="1">
      <alignment horizontal="left" vertical="top" wrapText="1"/>
    </xf>
    <xf numFmtId="0" fontId="5736" fillId="0" borderId="1" xfId="0" applyFont="1" applyBorder="1" applyAlignment="1">
      <alignment horizontal="left" vertical="top" wrapText="1"/>
    </xf>
    <xf numFmtId="0" fontId="5737" fillId="0" borderId="1" xfId="0" applyFont="1" applyBorder="1" applyAlignment="1">
      <alignment horizontal="left" vertical="top" wrapText="1"/>
    </xf>
    <xf numFmtId="0" fontId="5738" fillId="0" borderId="1" xfId="0" applyFont="1" applyBorder="1" applyAlignment="1">
      <alignment horizontal="left" vertical="top" wrapText="1"/>
    </xf>
    <xf numFmtId="0" fontId="5739" fillId="0" borderId="1" xfId="0" applyFont="1" applyBorder="1" applyAlignment="1">
      <alignment horizontal="left" vertical="top" wrapText="1"/>
    </xf>
    <xf numFmtId="0" fontId="5740" fillId="0" borderId="1" xfId="0" applyFont="1" applyBorder="1" applyAlignment="1">
      <alignment horizontal="left" vertical="top" wrapText="1"/>
    </xf>
    <xf numFmtId="0" fontId="5741" fillId="0" borderId="1" xfId="0" applyFont="1" applyBorder="1" applyAlignment="1">
      <alignment horizontal="left" vertical="top" wrapText="1"/>
    </xf>
    <xf numFmtId="0" fontId="5742" fillId="0" borderId="1" xfId="0" applyFont="1" applyBorder="1" applyAlignment="1">
      <alignment horizontal="left" vertical="top" wrapText="1"/>
    </xf>
    <xf numFmtId="0" fontId="5743" fillId="0" borderId="1" xfId="0" applyFont="1" applyBorder="1" applyAlignment="1">
      <alignment horizontal="left" vertical="top" wrapText="1"/>
    </xf>
    <xf numFmtId="0" fontId="5744" fillId="0" borderId="1" xfId="0" applyFont="1" applyBorder="1" applyAlignment="1">
      <alignment horizontal="left" vertical="top" wrapText="1"/>
    </xf>
    <xf numFmtId="0" fontId="5745" fillId="0" borderId="1" xfId="0" applyFont="1" applyBorder="1" applyAlignment="1">
      <alignment horizontal="left" vertical="top" wrapText="1"/>
    </xf>
    <xf numFmtId="0" fontId="5746" fillId="0" borderId="1" xfId="0" applyFont="1" applyBorder="1" applyAlignment="1">
      <alignment horizontal="left" vertical="top" wrapText="1"/>
    </xf>
    <xf numFmtId="0" fontId="5747" fillId="0" borderId="1" xfId="0" applyFont="1" applyBorder="1" applyAlignment="1">
      <alignment horizontal="left" vertical="top" wrapText="1"/>
    </xf>
    <xf numFmtId="0" fontId="5748" fillId="0" borderId="1" xfId="0" applyFont="1" applyBorder="1" applyAlignment="1">
      <alignment horizontal="left" vertical="top" wrapText="1"/>
    </xf>
    <xf numFmtId="0" fontId="5749" fillId="0" borderId="1" xfId="0" applyFont="1" applyBorder="1" applyAlignment="1">
      <alignment horizontal="left" vertical="top" wrapText="1"/>
    </xf>
    <xf numFmtId="0" fontId="5750" fillId="0" borderId="1" xfId="0" applyFont="1" applyBorder="1" applyAlignment="1">
      <alignment horizontal="left" vertical="top" wrapText="1"/>
    </xf>
    <xf numFmtId="0" fontId="5751" fillId="0" borderId="1" xfId="0" applyFont="1" applyBorder="1" applyAlignment="1">
      <alignment horizontal="left" vertical="top" wrapText="1"/>
    </xf>
    <xf numFmtId="0" fontId="5752" fillId="0" borderId="1" xfId="0" applyFont="1" applyBorder="1" applyAlignment="1">
      <alignment horizontal="left" vertical="top" wrapText="1"/>
    </xf>
    <xf numFmtId="0" fontId="5753" fillId="0" borderId="1" xfId="0" applyFont="1" applyBorder="1" applyAlignment="1">
      <alignment horizontal="left" vertical="top" wrapText="1"/>
    </xf>
    <xf numFmtId="0" fontId="5754" fillId="0" borderId="1" xfId="0" applyFont="1" applyBorder="1" applyAlignment="1">
      <alignment horizontal="left" vertical="top" wrapText="1"/>
    </xf>
    <xf numFmtId="0" fontId="5755" fillId="0" borderId="1" xfId="0" applyFont="1" applyBorder="1" applyAlignment="1">
      <alignment horizontal="left" vertical="top" wrapText="1"/>
    </xf>
    <xf numFmtId="0" fontId="5756" fillId="0" borderId="1" xfId="0" applyFont="1" applyBorder="1" applyAlignment="1">
      <alignment horizontal="left" vertical="top" wrapText="1"/>
    </xf>
    <xf numFmtId="0" fontId="5757" fillId="0" borderId="1" xfId="0" applyFont="1" applyBorder="1" applyAlignment="1">
      <alignment horizontal="left" vertical="top" wrapText="1"/>
    </xf>
    <xf numFmtId="0" fontId="5758" fillId="0" borderId="1" xfId="0" applyFont="1" applyBorder="1" applyAlignment="1">
      <alignment horizontal="left" vertical="top" wrapText="1"/>
    </xf>
    <xf numFmtId="0" fontId="5759" fillId="0" borderId="1" xfId="0" applyFont="1" applyBorder="1" applyAlignment="1">
      <alignment horizontal="left" vertical="top" wrapText="1"/>
    </xf>
    <xf numFmtId="0" fontId="5760" fillId="0" borderId="1" xfId="0" applyFont="1" applyBorder="1" applyAlignment="1">
      <alignment horizontal="left" vertical="top" wrapText="1"/>
    </xf>
    <xf numFmtId="0" fontId="5761" fillId="0" borderId="1" xfId="0" applyFont="1" applyBorder="1" applyAlignment="1">
      <alignment horizontal="left" vertical="top" wrapText="1"/>
    </xf>
    <xf numFmtId="0" fontId="5762" fillId="0" borderId="1" xfId="0" applyFont="1" applyBorder="1" applyAlignment="1">
      <alignment horizontal="left" vertical="top" wrapText="1"/>
    </xf>
    <xf numFmtId="0" fontId="5763" fillId="0" borderId="1" xfId="0" applyFont="1" applyBorder="1" applyAlignment="1">
      <alignment horizontal="left" vertical="top" wrapText="1"/>
    </xf>
    <xf numFmtId="0" fontId="5764" fillId="0" borderId="1" xfId="0" applyFont="1" applyBorder="1" applyAlignment="1">
      <alignment horizontal="left" vertical="top" wrapText="1"/>
    </xf>
    <xf numFmtId="0" fontId="5765" fillId="0" borderId="1" xfId="0" applyFont="1" applyBorder="1" applyAlignment="1">
      <alignment horizontal="left" vertical="top" wrapText="1"/>
    </xf>
    <xf numFmtId="0" fontId="5766" fillId="0" borderId="1" xfId="0" applyFont="1" applyBorder="1" applyAlignment="1">
      <alignment horizontal="left" vertical="top" wrapText="1"/>
    </xf>
    <xf numFmtId="0" fontId="5767" fillId="0" borderId="1" xfId="0" applyFont="1" applyBorder="1" applyAlignment="1">
      <alignment horizontal="left" vertical="top" wrapText="1"/>
    </xf>
    <xf numFmtId="0" fontId="5768" fillId="0" borderId="1" xfId="0" applyFont="1" applyBorder="1" applyAlignment="1">
      <alignment horizontal="left" vertical="top" wrapText="1"/>
    </xf>
    <xf numFmtId="0" fontId="5769" fillId="0" borderId="1" xfId="0" applyFont="1" applyBorder="1" applyAlignment="1">
      <alignment horizontal="left" vertical="top" wrapText="1"/>
    </xf>
    <xf numFmtId="0" fontId="5770" fillId="0" borderId="1" xfId="0" applyFont="1" applyBorder="1" applyAlignment="1">
      <alignment horizontal="left" vertical="top" wrapText="1"/>
    </xf>
    <xf numFmtId="0" fontId="5771" fillId="0" borderId="1" xfId="0" applyFont="1" applyBorder="1" applyAlignment="1">
      <alignment horizontal="left" vertical="top" wrapText="1"/>
    </xf>
    <xf numFmtId="0" fontId="5772" fillId="0" borderId="1" xfId="0" applyFont="1" applyBorder="1" applyAlignment="1">
      <alignment horizontal="left" vertical="top" wrapText="1"/>
    </xf>
    <xf numFmtId="0" fontId="5773" fillId="0" borderId="1" xfId="0" applyFont="1" applyBorder="1" applyAlignment="1">
      <alignment horizontal="left" vertical="top" wrapText="1"/>
    </xf>
    <xf numFmtId="0" fontId="5774" fillId="0" borderId="1" xfId="0" applyFont="1" applyBorder="1" applyAlignment="1">
      <alignment horizontal="left" vertical="top" wrapText="1"/>
    </xf>
    <xf numFmtId="0" fontId="5775" fillId="0" borderId="1" xfId="0" applyFont="1" applyBorder="1" applyAlignment="1">
      <alignment horizontal="left" vertical="top" wrapText="1"/>
    </xf>
    <xf numFmtId="0" fontId="5776" fillId="0" borderId="1" xfId="0" applyFont="1" applyBorder="1" applyAlignment="1">
      <alignment horizontal="left" vertical="top" wrapText="1"/>
    </xf>
    <xf numFmtId="0" fontId="5777" fillId="0" borderId="1" xfId="0" applyFont="1" applyBorder="1" applyAlignment="1">
      <alignment horizontal="left" vertical="top" wrapText="1"/>
    </xf>
    <xf numFmtId="0" fontId="5778" fillId="0" borderId="1" xfId="0" applyFont="1" applyBorder="1" applyAlignment="1">
      <alignment horizontal="left" vertical="top" wrapText="1"/>
    </xf>
    <xf numFmtId="0" fontId="5779" fillId="0" borderId="1" xfId="0" applyFont="1" applyBorder="1" applyAlignment="1">
      <alignment horizontal="left" vertical="top" wrapText="1"/>
    </xf>
    <xf numFmtId="0" fontId="5780" fillId="0" borderId="1" xfId="0" applyFont="1" applyBorder="1" applyAlignment="1">
      <alignment horizontal="left" vertical="top" wrapText="1"/>
    </xf>
    <xf numFmtId="0" fontId="5781" fillId="0" borderId="1" xfId="0" applyFont="1" applyBorder="1" applyAlignment="1">
      <alignment horizontal="left" vertical="top" wrapText="1"/>
    </xf>
    <xf numFmtId="0" fontId="5782" fillId="0" borderId="1" xfId="0" applyFont="1" applyBorder="1" applyAlignment="1">
      <alignment horizontal="left" vertical="top" wrapText="1"/>
    </xf>
    <xf numFmtId="0" fontId="5783" fillId="0" borderId="1" xfId="0" applyFont="1" applyBorder="1" applyAlignment="1">
      <alignment horizontal="left" vertical="top" wrapText="1"/>
    </xf>
    <xf numFmtId="0" fontId="5784" fillId="0" borderId="1" xfId="0" applyFont="1" applyBorder="1" applyAlignment="1">
      <alignment horizontal="left" vertical="top" wrapText="1"/>
    </xf>
    <xf numFmtId="0" fontId="5785" fillId="0" borderId="1" xfId="0" applyFont="1" applyBorder="1" applyAlignment="1">
      <alignment horizontal="left" vertical="top" wrapText="1"/>
    </xf>
    <xf numFmtId="0" fontId="5786" fillId="0" borderId="1" xfId="0" applyFont="1" applyBorder="1" applyAlignment="1">
      <alignment horizontal="left" vertical="top" wrapText="1"/>
    </xf>
    <xf numFmtId="0" fontId="5787" fillId="0" borderId="1" xfId="0" applyFont="1" applyBorder="1" applyAlignment="1">
      <alignment horizontal="left" vertical="top" wrapText="1"/>
    </xf>
    <xf numFmtId="0" fontId="5788" fillId="0" borderId="1" xfId="0" applyFont="1" applyBorder="1" applyAlignment="1">
      <alignment horizontal="left" vertical="top" wrapText="1"/>
    </xf>
    <xf numFmtId="0" fontId="5789" fillId="0" borderId="1" xfId="0" applyFont="1" applyBorder="1" applyAlignment="1">
      <alignment horizontal="left" vertical="top" wrapText="1"/>
    </xf>
    <xf numFmtId="0" fontId="5790" fillId="0" borderId="1" xfId="0" applyFont="1" applyBorder="1" applyAlignment="1">
      <alignment horizontal="left" vertical="top" wrapText="1"/>
    </xf>
    <xf numFmtId="0" fontId="5792" fillId="0" borderId="1" xfId="0" applyFont="1" applyBorder="1" applyAlignment="1">
      <alignment horizontal="left" vertical="top" wrapText="1"/>
    </xf>
    <xf numFmtId="0" fontId="5793" fillId="0" borderId="1" xfId="0" applyFont="1" applyBorder="1" applyAlignment="1">
      <alignment horizontal="left" vertical="top" wrapText="1"/>
    </xf>
    <xf numFmtId="0" fontId="5794" fillId="0" borderId="1" xfId="0" applyFont="1" applyBorder="1" applyAlignment="1">
      <alignment horizontal="left" vertical="top" wrapText="1"/>
    </xf>
    <xf numFmtId="0" fontId="5795" fillId="0" borderId="1" xfId="0" applyFont="1" applyBorder="1" applyAlignment="1">
      <alignment horizontal="left" vertical="top" wrapText="1"/>
    </xf>
    <xf numFmtId="0" fontId="5796" fillId="0" borderId="1" xfId="0" applyFont="1" applyBorder="1" applyAlignment="1">
      <alignment horizontal="left" vertical="top" wrapText="1"/>
    </xf>
    <xf numFmtId="0" fontId="5797" fillId="0" borderId="1" xfId="0" applyFont="1" applyBorder="1" applyAlignment="1">
      <alignment horizontal="left" vertical="top" wrapText="1"/>
    </xf>
    <xf numFmtId="0" fontId="5798" fillId="0" borderId="1" xfId="0" applyFont="1" applyBorder="1" applyAlignment="1">
      <alignment horizontal="left" vertical="top" wrapText="1"/>
    </xf>
    <xf numFmtId="0" fontId="5799" fillId="0" borderId="1" xfId="0" applyFont="1" applyBorder="1" applyAlignment="1">
      <alignment horizontal="left" vertical="top" wrapText="1"/>
    </xf>
    <xf numFmtId="0" fontId="5800" fillId="0" borderId="1" xfId="0" applyFont="1" applyBorder="1" applyAlignment="1">
      <alignment horizontal="left" vertical="top" wrapText="1"/>
    </xf>
    <xf numFmtId="0" fontId="5801" fillId="0" borderId="1" xfId="0" applyFont="1" applyBorder="1" applyAlignment="1">
      <alignment horizontal="left" vertical="top" wrapText="1"/>
    </xf>
    <xf numFmtId="0" fontId="5802" fillId="0" borderId="1" xfId="0" applyFont="1" applyBorder="1" applyAlignment="1">
      <alignment horizontal="left" vertical="top" wrapText="1"/>
    </xf>
    <xf numFmtId="0" fontId="5803" fillId="0" borderId="1" xfId="0" applyFont="1" applyBorder="1" applyAlignment="1">
      <alignment horizontal="left" vertical="top" wrapText="1"/>
    </xf>
    <xf numFmtId="0" fontId="5804" fillId="0" borderId="1" xfId="0" applyFont="1" applyBorder="1" applyAlignment="1">
      <alignment horizontal="left" vertical="top" wrapText="1"/>
    </xf>
    <xf numFmtId="0" fontId="5805" fillId="0" borderId="1" xfId="0" applyFont="1" applyBorder="1" applyAlignment="1">
      <alignment horizontal="left" vertical="top" wrapText="1"/>
    </xf>
    <xf numFmtId="0" fontId="5806" fillId="0" borderId="1" xfId="0" applyFont="1" applyBorder="1" applyAlignment="1">
      <alignment horizontal="left" vertical="top" wrapText="1"/>
    </xf>
    <xf numFmtId="0" fontId="5807" fillId="0" borderId="1" xfId="0" applyFont="1" applyBorder="1" applyAlignment="1">
      <alignment horizontal="left" vertical="top" wrapText="1"/>
    </xf>
    <xf numFmtId="0" fontId="5808" fillId="0" borderId="1" xfId="0" applyFont="1" applyBorder="1" applyAlignment="1">
      <alignment horizontal="left" vertical="top" wrapText="1"/>
    </xf>
    <xf numFmtId="0" fontId="5809" fillId="0" borderId="1" xfId="0" applyFont="1" applyBorder="1" applyAlignment="1">
      <alignment horizontal="left" vertical="top" wrapText="1"/>
    </xf>
    <xf numFmtId="0" fontId="5810" fillId="0" borderId="1" xfId="0" applyFont="1" applyBorder="1" applyAlignment="1">
      <alignment horizontal="left" vertical="top" wrapText="1"/>
    </xf>
    <xf numFmtId="0" fontId="5811" fillId="0" borderId="1" xfId="0" applyFont="1" applyBorder="1" applyAlignment="1">
      <alignment horizontal="left" vertical="top" wrapText="1"/>
    </xf>
    <xf numFmtId="0" fontId="5812" fillId="0" borderId="1" xfId="0" applyFont="1" applyBorder="1" applyAlignment="1">
      <alignment horizontal="left" vertical="top" wrapText="1"/>
    </xf>
    <xf numFmtId="0" fontId="5813" fillId="0" borderId="1" xfId="0" applyFont="1" applyBorder="1" applyAlignment="1">
      <alignment horizontal="left" vertical="top" wrapText="1"/>
    </xf>
    <xf numFmtId="0" fontId="5814" fillId="0" borderId="1" xfId="0" applyFont="1" applyBorder="1" applyAlignment="1">
      <alignment horizontal="left" vertical="top" wrapText="1"/>
    </xf>
    <xf numFmtId="0" fontId="5815" fillId="0" borderId="1" xfId="0" applyFont="1" applyBorder="1" applyAlignment="1">
      <alignment horizontal="left" vertical="top" wrapText="1"/>
    </xf>
    <xf numFmtId="0" fontId="5816" fillId="0" borderId="1" xfId="0" applyFont="1" applyBorder="1" applyAlignment="1">
      <alignment horizontal="left" vertical="top" wrapText="1"/>
    </xf>
    <xf numFmtId="0" fontId="5817" fillId="0" borderId="1" xfId="0" applyFont="1" applyBorder="1" applyAlignment="1">
      <alignment horizontal="left" vertical="top" wrapText="1"/>
    </xf>
    <xf numFmtId="0" fontId="5818" fillId="0" borderId="1" xfId="0" applyFont="1" applyBorder="1" applyAlignment="1">
      <alignment horizontal="left" vertical="top" wrapText="1"/>
    </xf>
    <xf numFmtId="0" fontId="5819" fillId="0" borderId="1" xfId="0" applyFont="1" applyBorder="1" applyAlignment="1">
      <alignment horizontal="left" vertical="top" wrapText="1"/>
    </xf>
    <xf numFmtId="0" fontId="5820" fillId="0" borderId="1" xfId="0" applyFont="1" applyBorder="1" applyAlignment="1">
      <alignment horizontal="left" vertical="top" wrapText="1"/>
    </xf>
    <xf numFmtId="0" fontId="5821" fillId="0" borderId="1" xfId="0" applyFont="1" applyBorder="1" applyAlignment="1">
      <alignment horizontal="left" vertical="top" wrapText="1"/>
    </xf>
    <xf numFmtId="0" fontId="5822" fillId="0" borderId="1" xfId="0" applyFont="1" applyBorder="1" applyAlignment="1">
      <alignment horizontal="left" vertical="top" wrapText="1"/>
    </xf>
    <xf numFmtId="0" fontId="5823" fillId="0" borderId="1" xfId="0" applyFont="1" applyBorder="1" applyAlignment="1">
      <alignment horizontal="left" vertical="top" wrapText="1"/>
    </xf>
    <xf numFmtId="0" fontId="5824" fillId="0" borderId="1" xfId="0" applyFont="1" applyBorder="1" applyAlignment="1">
      <alignment horizontal="left" vertical="top" wrapText="1"/>
    </xf>
    <xf numFmtId="0" fontId="5825" fillId="0" borderId="1" xfId="0" applyFont="1" applyBorder="1" applyAlignment="1">
      <alignment horizontal="left" vertical="top" wrapText="1"/>
    </xf>
    <xf numFmtId="0" fontId="5826" fillId="0" borderId="1" xfId="0" applyFont="1" applyBorder="1" applyAlignment="1">
      <alignment horizontal="left" vertical="top" wrapText="1"/>
    </xf>
    <xf numFmtId="0" fontId="5827" fillId="0" borderId="1" xfId="0" applyFont="1" applyBorder="1" applyAlignment="1">
      <alignment horizontal="left" vertical="top" wrapText="1"/>
    </xf>
    <xf numFmtId="0" fontId="5828" fillId="0" borderId="1" xfId="0" applyFont="1" applyBorder="1" applyAlignment="1">
      <alignment horizontal="left" vertical="top" wrapText="1"/>
    </xf>
    <xf numFmtId="0" fontId="5829" fillId="0" borderId="1" xfId="0" applyFont="1" applyBorder="1" applyAlignment="1">
      <alignment horizontal="left" vertical="top" wrapText="1"/>
    </xf>
    <xf numFmtId="0" fontId="5830" fillId="0" borderId="1" xfId="0" applyFont="1" applyBorder="1" applyAlignment="1">
      <alignment horizontal="left" vertical="top" wrapText="1"/>
    </xf>
    <xf numFmtId="0" fontId="5831" fillId="0" borderId="1" xfId="0" applyFont="1" applyBorder="1" applyAlignment="1">
      <alignment horizontal="left" vertical="top" wrapText="1"/>
    </xf>
    <xf numFmtId="0" fontId="5832" fillId="0" borderId="1" xfId="0" applyFont="1" applyBorder="1" applyAlignment="1">
      <alignment horizontal="left" vertical="top" wrapText="1"/>
    </xf>
    <xf numFmtId="0" fontId="5833" fillId="0" borderId="1" xfId="0" applyFont="1" applyBorder="1" applyAlignment="1">
      <alignment horizontal="left" vertical="top" wrapText="1"/>
    </xf>
    <xf numFmtId="0" fontId="5834" fillId="0" borderId="1" xfId="0" applyFont="1" applyBorder="1" applyAlignment="1">
      <alignment horizontal="left" vertical="top" wrapText="1"/>
    </xf>
    <xf numFmtId="0" fontId="5835" fillId="0" borderId="1" xfId="0" applyFont="1" applyBorder="1" applyAlignment="1">
      <alignment horizontal="left" vertical="top" wrapText="1"/>
    </xf>
    <xf numFmtId="0" fontId="5836" fillId="0" borderId="1" xfId="0" applyFont="1" applyBorder="1" applyAlignment="1">
      <alignment horizontal="left" vertical="top" wrapText="1"/>
    </xf>
    <xf numFmtId="0" fontId="5837" fillId="0" borderId="1" xfId="0" applyFont="1" applyBorder="1" applyAlignment="1">
      <alignment horizontal="left" vertical="top" wrapText="1"/>
    </xf>
    <xf numFmtId="0" fontId="5838" fillId="0" borderId="1" xfId="0" applyFont="1" applyBorder="1" applyAlignment="1">
      <alignment horizontal="left" vertical="top" wrapText="1"/>
    </xf>
    <xf numFmtId="0" fontId="5839" fillId="0" borderId="1" xfId="0" applyFont="1" applyBorder="1" applyAlignment="1">
      <alignment horizontal="left" vertical="top" wrapText="1"/>
    </xf>
    <xf numFmtId="0" fontId="5840" fillId="0" borderId="1" xfId="0" applyFont="1" applyBorder="1" applyAlignment="1">
      <alignment horizontal="left" vertical="top" wrapText="1"/>
    </xf>
    <xf numFmtId="0" fontId="5841" fillId="0" borderId="1" xfId="0" applyFont="1" applyBorder="1" applyAlignment="1">
      <alignment horizontal="left" vertical="top" wrapText="1"/>
    </xf>
    <xf numFmtId="0" fontId="5842" fillId="0" borderId="1" xfId="0" applyFont="1" applyBorder="1" applyAlignment="1">
      <alignment horizontal="left" vertical="top" wrapText="1"/>
    </xf>
    <xf numFmtId="0" fontId="5843" fillId="0" borderId="1" xfId="0" applyFont="1" applyBorder="1" applyAlignment="1">
      <alignment horizontal="left" vertical="top" wrapText="1"/>
    </xf>
    <xf numFmtId="0" fontId="5844" fillId="0" borderId="1" xfId="0" applyFont="1" applyBorder="1" applyAlignment="1">
      <alignment horizontal="left" vertical="top" wrapText="1"/>
    </xf>
    <xf numFmtId="0" fontId="5845" fillId="0" borderId="1" xfId="0" applyFont="1" applyBorder="1" applyAlignment="1">
      <alignment horizontal="left" vertical="top" wrapText="1"/>
    </xf>
    <xf numFmtId="0" fontId="5846" fillId="0" borderId="1" xfId="0" applyFont="1" applyBorder="1" applyAlignment="1">
      <alignment horizontal="left" vertical="top" wrapText="1"/>
    </xf>
    <xf numFmtId="0" fontId="5847" fillId="0" borderId="1" xfId="0" applyFont="1" applyBorder="1" applyAlignment="1">
      <alignment horizontal="left" vertical="top" wrapText="1"/>
    </xf>
    <xf numFmtId="0" fontId="5848" fillId="0" borderId="1" xfId="0" applyFont="1" applyBorder="1" applyAlignment="1">
      <alignment horizontal="left" vertical="top" wrapText="1"/>
    </xf>
    <xf numFmtId="0" fontId="5849" fillId="0" borderId="1" xfId="0" applyFont="1" applyBorder="1" applyAlignment="1">
      <alignment horizontal="left" vertical="top" wrapText="1"/>
    </xf>
    <xf numFmtId="0" fontId="5850" fillId="0" borderId="1" xfId="0" applyFont="1" applyBorder="1" applyAlignment="1">
      <alignment horizontal="left" vertical="top" wrapText="1"/>
    </xf>
    <xf numFmtId="0" fontId="5851" fillId="0" borderId="1" xfId="0" applyFont="1" applyBorder="1" applyAlignment="1">
      <alignment horizontal="left" vertical="top" wrapText="1"/>
    </xf>
    <xf numFmtId="0" fontId="5852" fillId="0" borderId="1" xfId="0" applyFont="1" applyBorder="1" applyAlignment="1">
      <alignment horizontal="left" vertical="top" wrapText="1"/>
    </xf>
    <xf numFmtId="0" fontId="5853" fillId="0" borderId="1" xfId="0" applyFont="1" applyBorder="1" applyAlignment="1">
      <alignment horizontal="left" vertical="top" wrapText="1"/>
    </xf>
    <xf numFmtId="0" fontId="5854" fillId="0" borderId="1" xfId="0" applyFont="1" applyBorder="1" applyAlignment="1">
      <alignment horizontal="left" vertical="top" wrapText="1"/>
    </xf>
    <xf numFmtId="0" fontId="5855" fillId="0" borderId="1" xfId="0" applyFont="1" applyBorder="1" applyAlignment="1">
      <alignment horizontal="left" vertical="top" wrapText="1"/>
    </xf>
    <xf numFmtId="0" fontId="5856" fillId="0" borderId="1" xfId="0" applyFont="1" applyBorder="1" applyAlignment="1">
      <alignment horizontal="left" vertical="top" wrapText="1"/>
    </xf>
    <xf numFmtId="0" fontId="5857" fillId="0" borderId="1" xfId="0" applyFont="1" applyBorder="1" applyAlignment="1">
      <alignment horizontal="left" vertical="top" wrapText="1"/>
    </xf>
    <xf numFmtId="0" fontId="5858" fillId="0" borderId="1" xfId="0" applyFont="1" applyBorder="1" applyAlignment="1">
      <alignment horizontal="left" vertical="top" wrapText="1"/>
    </xf>
    <xf numFmtId="0" fontId="5859" fillId="0" borderId="1" xfId="0" applyFont="1" applyBorder="1" applyAlignment="1">
      <alignment horizontal="left" vertical="top" wrapText="1"/>
    </xf>
    <xf numFmtId="0" fontId="5860" fillId="0" borderId="1" xfId="0" applyFont="1" applyBorder="1" applyAlignment="1">
      <alignment horizontal="left" vertical="top" wrapText="1"/>
    </xf>
    <xf numFmtId="0" fontId="5861" fillId="0" borderId="1" xfId="0" applyFont="1" applyBorder="1" applyAlignment="1">
      <alignment horizontal="left" vertical="top" wrapText="1"/>
    </xf>
    <xf numFmtId="0" fontId="5862" fillId="0" borderId="1" xfId="0" applyFont="1" applyBorder="1" applyAlignment="1">
      <alignment horizontal="left" vertical="top" wrapText="1"/>
    </xf>
    <xf numFmtId="0" fontId="5863" fillId="0" borderId="1" xfId="0" applyFont="1" applyBorder="1" applyAlignment="1">
      <alignment horizontal="left" vertical="top" wrapText="1"/>
    </xf>
    <xf numFmtId="0" fontId="5864" fillId="0" borderId="1" xfId="0" applyFont="1" applyBorder="1" applyAlignment="1">
      <alignment horizontal="left" vertical="top" wrapText="1"/>
    </xf>
    <xf numFmtId="0" fontId="5865" fillId="0" borderId="1" xfId="0" applyFont="1" applyBorder="1" applyAlignment="1">
      <alignment horizontal="left" vertical="top" wrapText="1"/>
    </xf>
    <xf numFmtId="0" fontId="5866" fillId="0" borderId="1" xfId="0" applyFont="1" applyBorder="1" applyAlignment="1">
      <alignment horizontal="left" vertical="top" wrapText="1"/>
    </xf>
    <xf numFmtId="0" fontId="5867" fillId="0" borderId="1" xfId="0" applyFont="1" applyBorder="1" applyAlignment="1">
      <alignment horizontal="left" vertical="top" wrapText="1"/>
    </xf>
    <xf numFmtId="0" fontId="5868" fillId="0" borderId="1" xfId="0" applyFont="1" applyBorder="1" applyAlignment="1">
      <alignment horizontal="left" vertical="top" wrapText="1"/>
    </xf>
    <xf numFmtId="0" fontId="5869" fillId="0" borderId="1" xfId="0" applyFont="1" applyBorder="1" applyAlignment="1">
      <alignment horizontal="left" vertical="top" wrapText="1"/>
    </xf>
    <xf numFmtId="0" fontId="5870" fillId="0" borderId="1" xfId="0" applyFont="1" applyBorder="1" applyAlignment="1">
      <alignment horizontal="left" vertical="top" wrapText="1"/>
    </xf>
    <xf numFmtId="0" fontId="5871" fillId="0" borderId="1" xfId="0" applyFont="1" applyBorder="1" applyAlignment="1">
      <alignment horizontal="left" vertical="top" wrapText="1"/>
    </xf>
    <xf numFmtId="0" fontId="5872" fillId="0" borderId="1" xfId="0" applyFont="1" applyBorder="1" applyAlignment="1">
      <alignment horizontal="left" vertical="top" wrapText="1"/>
    </xf>
    <xf numFmtId="0" fontId="5873" fillId="0" borderId="1" xfId="0" applyFont="1" applyBorder="1" applyAlignment="1">
      <alignment horizontal="left" vertical="top" wrapText="1"/>
    </xf>
    <xf numFmtId="0" fontId="5874" fillId="0" borderId="1" xfId="0" applyFont="1" applyBorder="1" applyAlignment="1">
      <alignment horizontal="left" vertical="top" wrapText="1"/>
    </xf>
    <xf numFmtId="0" fontId="5875" fillId="0" borderId="1" xfId="0" applyFont="1" applyBorder="1" applyAlignment="1">
      <alignment horizontal="left" vertical="top" wrapText="1"/>
    </xf>
    <xf numFmtId="0" fontId="5876" fillId="0" borderId="1" xfId="0" applyFont="1" applyBorder="1" applyAlignment="1">
      <alignment horizontal="left" vertical="top" wrapText="1"/>
    </xf>
    <xf numFmtId="0" fontId="5877" fillId="0" borderId="1" xfId="0" applyFont="1" applyBorder="1" applyAlignment="1">
      <alignment horizontal="left" vertical="top" wrapText="1"/>
    </xf>
    <xf numFmtId="0" fontId="5878" fillId="0" borderId="1" xfId="0" applyFont="1" applyBorder="1" applyAlignment="1">
      <alignment horizontal="left" vertical="top" wrapText="1"/>
    </xf>
    <xf numFmtId="0" fontId="5879" fillId="0" borderId="1" xfId="0" applyFont="1" applyBorder="1" applyAlignment="1">
      <alignment horizontal="left" vertical="top" wrapText="1"/>
    </xf>
    <xf numFmtId="0" fontId="5880" fillId="0" borderId="1" xfId="0" applyFont="1" applyBorder="1" applyAlignment="1">
      <alignment horizontal="left" vertical="top" wrapText="1"/>
    </xf>
    <xf numFmtId="0" fontId="5881" fillId="0" borderId="1" xfId="0" applyFont="1" applyBorder="1" applyAlignment="1">
      <alignment horizontal="left" vertical="top" wrapText="1"/>
    </xf>
    <xf numFmtId="0" fontId="5882" fillId="0" borderId="1" xfId="0" applyFont="1" applyBorder="1" applyAlignment="1">
      <alignment horizontal="left" vertical="top" wrapText="1"/>
    </xf>
    <xf numFmtId="0" fontId="5883" fillId="0" borderId="1" xfId="0" applyFont="1" applyBorder="1" applyAlignment="1">
      <alignment horizontal="left" vertical="top" wrapText="1"/>
    </xf>
    <xf numFmtId="0" fontId="5884" fillId="0" borderId="1" xfId="0" applyFont="1" applyBorder="1" applyAlignment="1">
      <alignment horizontal="left" vertical="top" wrapText="1"/>
    </xf>
    <xf numFmtId="0" fontId="5885" fillId="0" borderId="1" xfId="0" applyFont="1" applyBorder="1" applyAlignment="1">
      <alignment horizontal="left" vertical="top" wrapText="1"/>
    </xf>
    <xf numFmtId="0" fontId="5886" fillId="0" borderId="1" xfId="0" applyFont="1" applyBorder="1" applyAlignment="1">
      <alignment horizontal="left" vertical="top" wrapText="1"/>
    </xf>
    <xf numFmtId="0" fontId="5887" fillId="0" borderId="1" xfId="0" applyFont="1" applyBorder="1" applyAlignment="1">
      <alignment horizontal="left" vertical="top" wrapText="1"/>
    </xf>
    <xf numFmtId="0" fontId="5888" fillId="0" borderId="1" xfId="0" applyFont="1" applyBorder="1" applyAlignment="1">
      <alignment horizontal="left" vertical="top" wrapText="1"/>
    </xf>
    <xf numFmtId="0" fontId="5889" fillId="0" borderId="1" xfId="0" applyFont="1" applyBorder="1" applyAlignment="1">
      <alignment horizontal="left" vertical="top" wrapText="1"/>
    </xf>
    <xf numFmtId="0" fontId="5890" fillId="0" borderId="1" xfId="0" applyFont="1" applyBorder="1" applyAlignment="1">
      <alignment horizontal="left" vertical="top" wrapText="1"/>
    </xf>
    <xf numFmtId="0" fontId="5891" fillId="0" borderId="1" xfId="0" applyFont="1" applyBorder="1" applyAlignment="1">
      <alignment horizontal="left" vertical="top" wrapText="1"/>
    </xf>
    <xf numFmtId="0" fontId="5892" fillId="0" borderId="1" xfId="0" applyFont="1" applyBorder="1" applyAlignment="1">
      <alignment horizontal="left" vertical="top" wrapText="1"/>
    </xf>
    <xf numFmtId="0" fontId="5893" fillId="0" borderId="1" xfId="0" applyFont="1" applyBorder="1" applyAlignment="1">
      <alignment horizontal="left" vertical="top" wrapText="1"/>
    </xf>
    <xf numFmtId="0" fontId="5894" fillId="0" borderId="1" xfId="0" applyFont="1" applyBorder="1" applyAlignment="1">
      <alignment horizontal="left" vertical="top" wrapText="1"/>
    </xf>
    <xf numFmtId="0" fontId="5895" fillId="0" borderId="1" xfId="0" applyFont="1" applyBorder="1" applyAlignment="1">
      <alignment horizontal="left" vertical="top" wrapText="1"/>
    </xf>
    <xf numFmtId="0" fontId="5896" fillId="0" borderId="1" xfId="0" applyFont="1" applyBorder="1" applyAlignment="1">
      <alignment horizontal="left" vertical="top" wrapText="1"/>
    </xf>
    <xf numFmtId="0" fontId="5897" fillId="0" borderId="1" xfId="0" applyFont="1" applyBorder="1" applyAlignment="1">
      <alignment horizontal="left" vertical="top" wrapText="1"/>
    </xf>
    <xf numFmtId="0" fontId="5898" fillId="0" borderId="1" xfId="0" applyFont="1" applyBorder="1" applyAlignment="1">
      <alignment horizontal="left" vertical="top" wrapText="1"/>
    </xf>
    <xf numFmtId="0" fontId="5899" fillId="0" borderId="1" xfId="0" applyFont="1" applyBorder="1" applyAlignment="1">
      <alignment horizontal="left" vertical="top" wrapText="1"/>
    </xf>
    <xf numFmtId="0" fontId="5900" fillId="0" borderId="1" xfId="0" applyFont="1" applyBorder="1" applyAlignment="1">
      <alignment horizontal="left" vertical="top" wrapText="1"/>
    </xf>
    <xf numFmtId="0" fontId="5901" fillId="0" borderId="1" xfId="0" applyFont="1" applyBorder="1" applyAlignment="1">
      <alignment horizontal="left" vertical="top" wrapText="1"/>
    </xf>
    <xf numFmtId="0" fontId="5902" fillId="0" borderId="1" xfId="0" applyFont="1" applyBorder="1" applyAlignment="1">
      <alignment horizontal="left" vertical="top" wrapText="1"/>
    </xf>
    <xf numFmtId="0" fontId="5903" fillId="0" borderId="1" xfId="0" applyFont="1" applyBorder="1" applyAlignment="1">
      <alignment horizontal="left" vertical="top" wrapText="1"/>
    </xf>
    <xf numFmtId="0" fontId="5904" fillId="0" borderId="1" xfId="0" applyFont="1" applyBorder="1" applyAlignment="1">
      <alignment horizontal="left" vertical="top" wrapText="1"/>
    </xf>
    <xf numFmtId="0" fontId="5905" fillId="0" borderId="1" xfId="0" applyFont="1" applyBorder="1" applyAlignment="1">
      <alignment horizontal="left" vertical="top" wrapText="1"/>
    </xf>
    <xf numFmtId="0" fontId="5906" fillId="0" borderId="1" xfId="0" applyFont="1" applyBorder="1" applyAlignment="1">
      <alignment horizontal="left" vertical="top" wrapText="1"/>
    </xf>
    <xf numFmtId="0" fontId="5907" fillId="0" borderId="1" xfId="0" applyFont="1" applyBorder="1" applyAlignment="1">
      <alignment horizontal="left" vertical="top" wrapText="1"/>
    </xf>
    <xf numFmtId="0" fontId="5908" fillId="0" borderId="1" xfId="0" applyFont="1" applyBorder="1" applyAlignment="1">
      <alignment horizontal="left" vertical="top" wrapText="1"/>
    </xf>
    <xf numFmtId="0" fontId="5909" fillId="0" borderId="1" xfId="0" applyFont="1" applyBorder="1" applyAlignment="1">
      <alignment horizontal="left" vertical="top" wrapText="1"/>
    </xf>
    <xf numFmtId="0" fontId="5910" fillId="0" borderId="1" xfId="0" applyFont="1" applyBorder="1" applyAlignment="1">
      <alignment horizontal="left" vertical="top" wrapText="1"/>
    </xf>
    <xf numFmtId="0" fontId="5911" fillId="0" borderId="1" xfId="0" applyFont="1" applyBorder="1" applyAlignment="1">
      <alignment horizontal="left" vertical="top" wrapText="1"/>
    </xf>
    <xf numFmtId="0" fontId="5912" fillId="0" borderId="1" xfId="0" applyFont="1" applyBorder="1" applyAlignment="1">
      <alignment horizontal="left" vertical="top" wrapText="1"/>
    </xf>
    <xf numFmtId="0" fontId="5913" fillId="0" borderId="1" xfId="0" applyFont="1" applyBorder="1" applyAlignment="1">
      <alignment horizontal="left" vertical="top" wrapText="1"/>
    </xf>
    <xf numFmtId="0" fontId="5915" fillId="0" borderId="1" xfId="0" applyFont="1" applyBorder="1" applyAlignment="1">
      <alignment horizontal="left" vertical="top" wrapText="1"/>
    </xf>
    <xf numFmtId="0" fontId="5916" fillId="0" borderId="1" xfId="0" applyFont="1" applyBorder="1" applyAlignment="1">
      <alignment horizontal="left" vertical="top" wrapText="1"/>
    </xf>
    <xf numFmtId="0" fontId="5917" fillId="0" borderId="1" xfId="0" applyFont="1" applyBorder="1" applyAlignment="1">
      <alignment horizontal="left" vertical="top" wrapText="1"/>
    </xf>
    <xf numFmtId="0" fontId="5918" fillId="0" borderId="1" xfId="0" applyFont="1" applyBorder="1" applyAlignment="1">
      <alignment horizontal="left" vertical="top" wrapText="1"/>
    </xf>
    <xf numFmtId="0" fontId="5919" fillId="0" borderId="1" xfId="0" applyFont="1" applyBorder="1" applyAlignment="1">
      <alignment horizontal="left" vertical="top" wrapText="1"/>
    </xf>
    <xf numFmtId="0" fontId="5920" fillId="0" borderId="1" xfId="0" applyFont="1" applyBorder="1" applyAlignment="1">
      <alignment horizontal="left" vertical="top" wrapText="1"/>
    </xf>
    <xf numFmtId="0" fontId="5921" fillId="0" borderId="1" xfId="0" applyFont="1" applyBorder="1" applyAlignment="1">
      <alignment horizontal="left" vertical="top" wrapText="1"/>
    </xf>
    <xf numFmtId="0" fontId="5922" fillId="0" borderId="1" xfId="0" applyFont="1" applyBorder="1" applyAlignment="1">
      <alignment horizontal="left" vertical="top" wrapText="1"/>
    </xf>
    <xf numFmtId="0" fontId="5923" fillId="0" borderId="1" xfId="0" applyFont="1" applyBorder="1" applyAlignment="1">
      <alignment horizontal="left" vertical="top" wrapText="1"/>
    </xf>
    <xf numFmtId="0" fontId="5924" fillId="0" borderId="1" xfId="0" applyFont="1" applyBorder="1" applyAlignment="1">
      <alignment horizontal="left" vertical="top" wrapText="1"/>
    </xf>
    <xf numFmtId="0" fontId="5925" fillId="0" borderId="1" xfId="0" applyFont="1" applyBorder="1" applyAlignment="1">
      <alignment horizontal="left" vertical="top" wrapText="1"/>
    </xf>
    <xf numFmtId="0" fontId="5926" fillId="0" borderId="1" xfId="0" applyFont="1" applyBorder="1" applyAlignment="1">
      <alignment horizontal="left" vertical="top" wrapText="1"/>
    </xf>
    <xf numFmtId="0" fontId="5927" fillId="0" borderId="1" xfId="0" applyFont="1" applyBorder="1" applyAlignment="1">
      <alignment horizontal="left" vertical="top" wrapText="1"/>
    </xf>
    <xf numFmtId="0" fontId="5928" fillId="0" borderId="1" xfId="0" applyFont="1" applyBorder="1" applyAlignment="1">
      <alignment horizontal="left" vertical="top" wrapText="1"/>
    </xf>
    <xf numFmtId="0" fontId="5929" fillId="0" borderId="1" xfId="0" applyFont="1" applyBorder="1" applyAlignment="1">
      <alignment horizontal="left" vertical="top" wrapText="1"/>
    </xf>
    <xf numFmtId="0" fontId="5930" fillId="0" borderId="1" xfId="0" applyFont="1" applyBorder="1" applyAlignment="1">
      <alignment horizontal="left" vertical="top" wrapText="1"/>
    </xf>
    <xf numFmtId="0" fontId="5931" fillId="0" borderId="1" xfId="0" applyFont="1" applyBorder="1" applyAlignment="1">
      <alignment horizontal="left" vertical="top" wrapText="1"/>
    </xf>
    <xf numFmtId="0" fontId="5932" fillId="0" borderId="1" xfId="0" applyFont="1" applyBorder="1" applyAlignment="1">
      <alignment horizontal="left" vertical="top" wrapText="1"/>
    </xf>
    <xf numFmtId="0" fontId="5933" fillId="0" borderId="1" xfId="0" applyFont="1" applyBorder="1" applyAlignment="1">
      <alignment horizontal="left" vertical="top" wrapText="1"/>
    </xf>
    <xf numFmtId="0" fontId="5934" fillId="0" borderId="1" xfId="0" applyFont="1" applyBorder="1" applyAlignment="1">
      <alignment horizontal="left" vertical="top" wrapText="1"/>
    </xf>
    <xf numFmtId="0" fontId="5935" fillId="0" borderId="1" xfId="0" applyFont="1" applyBorder="1" applyAlignment="1">
      <alignment horizontal="left" vertical="top" wrapText="1"/>
    </xf>
    <xf numFmtId="0" fontId="5936" fillId="0" borderId="1" xfId="0" applyFont="1" applyBorder="1" applyAlignment="1">
      <alignment horizontal="left" vertical="top" wrapText="1"/>
    </xf>
    <xf numFmtId="0" fontId="5937" fillId="0" borderId="1" xfId="0" applyFont="1" applyBorder="1" applyAlignment="1">
      <alignment horizontal="left" vertical="top" wrapText="1"/>
    </xf>
    <xf numFmtId="0" fontId="5938" fillId="0" borderId="1" xfId="0" applyFont="1" applyBorder="1" applyAlignment="1">
      <alignment horizontal="left" vertical="top" wrapText="1"/>
    </xf>
    <xf numFmtId="0" fontId="5939" fillId="0" borderId="1" xfId="0" applyFont="1" applyBorder="1" applyAlignment="1">
      <alignment horizontal="left" vertical="top" wrapText="1"/>
    </xf>
    <xf numFmtId="0" fontId="5940" fillId="0" borderId="1" xfId="0" applyFont="1" applyBorder="1" applyAlignment="1">
      <alignment horizontal="left" vertical="top" wrapText="1"/>
    </xf>
    <xf numFmtId="0" fontId="5941" fillId="0" borderId="1" xfId="0" applyFont="1" applyBorder="1" applyAlignment="1">
      <alignment horizontal="left" vertical="top" wrapText="1"/>
    </xf>
    <xf numFmtId="0" fontId="5942" fillId="0" borderId="1" xfId="0" applyFont="1" applyBorder="1" applyAlignment="1">
      <alignment horizontal="left" vertical="top" wrapText="1"/>
    </xf>
    <xf numFmtId="0" fontId="5943" fillId="0" borderId="1" xfId="0" applyFont="1" applyBorder="1" applyAlignment="1">
      <alignment horizontal="left" vertical="top" wrapText="1"/>
    </xf>
    <xf numFmtId="0" fontId="5944" fillId="0" borderId="1" xfId="0" applyFont="1" applyBorder="1" applyAlignment="1">
      <alignment horizontal="left" vertical="top" wrapText="1"/>
    </xf>
    <xf numFmtId="0" fontId="5945" fillId="0" borderId="1" xfId="0" applyFont="1" applyBorder="1" applyAlignment="1">
      <alignment horizontal="left" vertical="top" wrapText="1"/>
    </xf>
    <xf numFmtId="0" fontId="5946" fillId="0" borderId="1" xfId="0" applyFont="1" applyBorder="1" applyAlignment="1">
      <alignment horizontal="left" vertical="top" wrapText="1"/>
    </xf>
    <xf numFmtId="0" fontId="5947" fillId="0" borderId="1" xfId="0" applyFont="1" applyBorder="1" applyAlignment="1">
      <alignment horizontal="left" vertical="top" wrapText="1"/>
    </xf>
    <xf numFmtId="0" fontId="5948" fillId="0" borderId="1" xfId="0" applyFont="1" applyBorder="1" applyAlignment="1">
      <alignment horizontal="left" vertical="top" wrapText="1"/>
    </xf>
    <xf numFmtId="0" fontId="5949" fillId="0" borderId="1" xfId="0" applyFont="1" applyBorder="1" applyAlignment="1">
      <alignment horizontal="left" vertical="top" wrapText="1"/>
    </xf>
    <xf numFmtId="0" fontId="5950" fillId="0" borderId="1" xfId="0" applyFont="1" applyBorder="1" applyAlignment="1">
      <alignment horizontal="left" vertical="top" wrapText="1"/>
    </xf>
    <xf numFmtId="0" fontId="5951" fillId="0" borderId="1" xfId="0" applyFont="1" applyBorder="1" applyAlignment="1">
      <alignment horizontal="left" vertical="top" wrapText="1"/>
    </xf>
    <xf numFmtId="0" fontId="5952" fillId="0" borderId="1" xfId="0" applyFont="1" applyBorder="1" applyAlignment="1">
      <alignment horizontal="left" vertical="top" wrapText="1"/>
    </xf>
    <xf numFmtId="0" fontId="5953" fillId="0" borderId="1" xfId="0" applyFont="1" applyBorder="1" applyAlignment="1">
      <alignment horizontal="left" vertical="top" wrapText="1"/>
    </xf>
    <xf numFmtId="0" fontId="5954" fillId="0" borderId="1" xfId="0" applyFont="1" applyBorder="1" applyAlignment="1">
      <alignment horizontal="left" vertical="top" wrapText="1"/>
    </xf>
    <xf numFmtId="0" fontId="5955" fillId="0" borderId="1" xfId="0" applyFont="1" applyBorder="1" applyAlignment="1">
      <alignment horizontal="left" vertical="top" wrapText="1"/>
    </xf>
    <xf numFmtId="0" fontId="5956" fillId="0" borderId="1" xfId="0" applyFont="1" applyBorder="1" applyAlignment="1">
      <alignment horizontal="left" vertical="top" wrapText="1"/>
    </xf>
    <xf numFmtId="0" fontId="5957" fillId="0" borderId="1" xfId="0" applyFont="1" applyBorder="1" applyAlignment="1">
      <alignment horizontal="left" vertical="top" wrapText="1"/>
    </xf>
    <xf numFmtId="0" fontId="5958" fillId="0" borderId="1" xfId="0" applyFont="1" applyBorder="1" applyAlignment="1">
      <alignment horizontal="left" vertical="top" wrapText="1"/>
    </xf>
    <xf numFmtId="0" fontId="5959" fillId="0" borderId="1" xfId="0" applyFont="1" applyBorder="1" applyAlignment="1">
      <alignment horizontal="left" vertical="top" wrapText="1"/>
    </xf>
    <xf numFmtId="0" fontId="5960" fillId="0" borderId="1" xfId="0" applyFont="1" applyBorder="1" applyAlignment="1">
      <alignment horizontal="left" vertical="top" wrapText="1"/>
    </xf>
    <xf numFmtId="0" fontId="5961" fillId="0" borderId="1" xfId="0" applyFont="1" applyBorder="1" applyAlignment="1">
      <alignment horizontal="left" vertical="top" wrapText="1"/>
    </xf>
    <xf numFmtId="0" fontId="5962" fillId="0" borderId="1" xfId="0" applyFont="1" applyBorder="1" applyAlignment="1">
      <alignment horizontal="left" vertical="top" wrapText="1"/>
    </xf>
    <xf numFmtId="0" fontId="5963" fillId="0" borderId="1" xfId="0" applyFont="1" applyBorder="1" applyAlignment="1">
      <alignment horizontal="left" vertical="top" wrapText="1"/>
    </xf>
    <xf numFmtId="0" fontId="5964" fillId="0" borderId="1" xfId="0" applyFont="1" applyBorder="1" applyAlignment="1">
      <alignment horizontal="left" vertical="top" wrapText="1"/>
    </xf>
    <xf numFmtId="0" fontId="5965" fillId="0" borderId="1" xfId="0" applyFont="1" applyBorder="1" applyAlignment="1">
      <alignment horizontal="left" vertical="top" wrapText="1"/>
    </xf>
    <xf numFmtId="0" fontId="5966" fillId="0" borderId="1" xfId="0" applyFont="1" applyBorder="1" applyAlignment="1">
      <alignment horizontal="left" vertical="top" wrapText="1"/>
    </xf>
    <xf numFmtId="0" fontId="5967" fillId="0" borderId="1" xfId="0" applyFont="1" applyBorder="1" applyAlignment="1">
      <alignment horizontal="left" vertical="top" wrapText="1"/>
    </xf>
    <xf numFmtId="0" fontId="5968" fillId="0" borderId="1" xfId="0" applyFont="1" applyBorder="1" applyAlignment="1">
      <alignment horizontal="left" vertical="top" wrapText="1"/>
    </xf>
    <xf numFmtId="0" fontId="5969" fillId="0" borderId="1" xfId="0" applyFont="1" applyBorder="1" applyAlignment="1">
      <alignment horizontal="left" vertical="top" wrapText="1"/>
    </xf>
    <xf numFmtId="0" fontId="5970" fillId="0" borderId="1" xfId="0" applyFont="1" applyBorder="1" applyAlignment="1">
      <alignment horizontal="left" vertical="top" wrapText="1"/>
    </xf>
    <xf numFmtId="0" fontId="5971" fillId="0" borderId="1" xfId="0" applyFont="1" applyBorder="1" applyAlignment="1">
      <alignment horizontal="left" vertical="top" wrapText="1"/>
    </xf>
    <xf numFmtId="0" fontId="5972" fillId="0" borderId="1" xfId="0" applyFont="1" applyBorder="1" applyAlignment="1">
      <alignment horizontal="left" vertical="top" wrapText="1"/>
    </xf>
    <xf numFmtId="0" fontId="5973" fillId="0" borderId="1" xfId="0" applyFont="1" applyBorder="1" applyAlignment="1">
      <alignment horizontal="left" vertical="top" wrapText="1"/>
    </xf>
    <xf numFmtId="0" fontId="5974" fillId="0" borderId="1" xfId="0" applyFont="1" applyBorder="1" applyAlignment="1">
      <alignment horizontal="left" vertical="top" wrapText="1"/>
    </xf>
    <xf numFmtId="0" fontId="5975" fillId="0" borderId="1" xfId="0" applyFont="1" applyBorder="1" applyAlignment="1">
      <alignment horizontal="left" vertical="top" wrapText="1"/>
    </xf>
    <xf numFmtId="0" fontId="5976" fillId="0" borderId="1" xfId="0" applyFont="1" applyBorder="1" applyAlignment="1">
      <alignment horizontal="left" vertical="top" wrapText="1"/>
    </xf>
    <xf numFmtId="0" fontId="5977" fillId="0" borderId="1" xfId="0" applyFont="1" applyBorder="1" applyAlignment="1">
      <alignment horizontal="left" vertical="top" wrapText="1"/>
    </xf>
    <xf numFmtId="0" fontId="5978" fillId="0" borderId="1" xfId="0" applyFont="1" applyBorder="1" applyAlignment="1">
      <alignment horizontal="left" vertical="top" wrapText="1"/>
    </xf>
    <xf numFmtId="0" fontId="5979" fillId="0" borderId="1" xfId="0" applyFont="1" applyBorder="1" applyAlignment="1">
      <alignment horizontal="left" vertical="top" wrapText="1"/>
    </xf>
    <xf numFmtId="0" fontId="5980" fillId="0" borderId="1" xfId="0" applyFont="1" applyBorder="1" applyAlignment="1">
      <alignment horizontal="left" vertical="top" wrapText="1"/>
    </xf>
    <xf numFmtId="0" fontId="5981" fillId="0" borderId="1" xfId="0" applyFont="1" applyBorder="1" applyAlignment="1">
      <alignment horizontal="left" vertical="top" wrapText="1"/>
    </xf>
    <xf numFmtId="0" fontId="5982" fillId="0" borderId="1" xfId="0" applyFont="1" applyBorder="1" applyAlignment="1">
      <alignment horizontal="left" vertical="top" wrapText="1"/>
    </xf>
    <xf numFmtId="0" fontId="5983" fillId="0" borderId="1" xfId="0" applyFont="1" applyBorder="1" applyAlignment="1">
      <alignment horizontal="left" vertical="top" wrapText="1"/>
    </xf>
    <xf numFmtId="0" fontId="5984" fillId="0" borderId="1" xfId="0" applyFont="1" applyBorder="1" applyAlignment="1">
      <alignment horizontal="left" vertical="top" wrapText="1"/>
    </xf>
    <xf numFmtId="0" fontId="5985" fillId="0" borderId="1" xfId="0" applyFont="1" applyBorder="1" applyAlignment="1">
      <alignment horizontal="left" vertical="top" wrapText="1"/>
    </xf>
    <xf numFmtId="0" fontId="5986" fillId="0" borderId="1" xfId="0" applyFont="1" applyBorder="1" applyAlignment="1">
      <alignment horizontal="left" vertical="top" wrapText="1"/>
    </xf>
    <xf numFmtId="0" fontId="5987" fillId="0" borderId="1" xfId="0" applyFont="1" applyBorder="1" applyAlignment="1">
      <alignment horizontal="left" vertical="top" wrapText="1"/>
    </xf>
    <xf numFmtId="0" fontId="5988" fillId="0" borderId="1" xfId="0" applyFont="1" applyBorder="1" applyAlignment="1">
      <alignment horizontal="left" vertical="top" wrapText="1"/>
    </xf>
    <xf numFmtId="0" fontId="5989" fillId="0" borderId="1" xfId="0" applyFont="1" applyBorder="1" applyAlignment="1">
      <alignment horizontal="left" vertical="top" wrapText="1"/>
    </xf>
    <xf numFmtId="0" fontId="5990" fillId="0" borderId="1" xfId="0" applyFont="1" applyBorder="1" applyAlignment="1">
      <alignment horizontal="left" vertical="top" wrapText="1"/>
    </xf>
    <xf numFmtId="0" fontId="5991" fillId="0" borderId="1" xfId="0" applyFont="1" applyBorder="1" applyAlignment="1">
      <alignment horizontal="left" vertical="top" wrapText="1"/>
    </xf>
    <xf numFmtId="0" fontId="5992" fillId="0" borderId="1" xfId="0" applyFont="1" applyBorder="1" applyAlignment="1">
      <alignment horizontal="left" vertical="top" wrapText="1"/>
    </xf>
    <xf numFmtId="0" fontId="5993" fillId="0" borderId="1" xfId="0" applyFont="1" applyBorder="1" applyAlignment="1">
      <alignment horizontal="left" vertical="top" wrapText="1"/>
    </xf>
    <xf numFmtId="0" fontId="5994" fillId="0" borderId="1" xfId="0" applyFont="1" applyBorder="1" applyAlignment="1">
      <alignment horizontal="left" vertical="top" wrapText="1"/>
    </xf>
    <xf numFmtId="0" fontId="5995" fillId="0" borderId="1" xfId="0" applyFont="1" applyBorder="1" applyAlignment="1">
      <alignment horizontal="left" vertical="top" wrapText="1"/>
    </xf>
    <xf numFmtId="0" fontId="5996" fillId="0" borderId="1" xfId="0" applyFont="1" applyBorder="1" applyAlignment="1">
      <alignment horizontal="left" vertical="top" wrapText="1"/>
    </xf>
    <xf numFmtId="0" fontId="5997" fillId="0" borderId="1" xfId="0" applyFont="1" applyBorder="1" applyAlignment="1">
      <alignment horizontal="left" vertical="top" wrapText="1"/>
    </xf>
    <xf numFmtId="0" fontId="5998" fillId="0" borderId="1" xfId="0" applyFont="1" applyBorder="1" applyAlignment="1">
      <alignment horizontal="left" vertical="top" wrapText="1"/>
    </xf>
    <xf numFmtId="0" fontId="5999" fillId="0" borderId="1" xfId="0" applyFont="1" applyBorder="1" applyAlignment="1">
      <alignment horizontal="left" vertical="top" wrapText="1"/>
    </xf>
    <xf numFmtId="0" fontId="6000" fillId="0" borderId="1" xfId="0" applyFont="1" applyBorder="1" applyAlignment="1">
      <alignment horizontal="left" vertical="top" wrapText="1"/>
    </xf>
    <xf numFmtId="0" fontId="6001" fillId="0" borderId="1" xfId="0" applyFont="1" applyBorder="1" applyAlignment="1">
      <alignment horizontal="left" vertical="top" wrapText="1"/>
    </xf>
    <xf numFmtId="0" fontId="6002" fillId="0" borderId="1" xfId="0" applyFont="1" applyBorder="1" applyAlignment="1">
      <alignment horizontal="left" vertical="top" wrapText="1"/>
    </xf>
    <xf numFmtId="0" fontId="6003" fillId="0" borderId="1" xfId="0" applyFont="1" applyBorder="1" applyAlignment="1">
      <alignment horizontal="left" vertical="top" wrapText="1"/>
    </xf>
    <xf numFmtId="0" fontId="6004" fillId="0" borderId="1" xfId="0" applyFont="1" applyBorder="1" applyAlignment="1">
      <alignment horizontal="left" vertical="top" wrapText="1"/>
    </xf>
    <xf numFmtId="0" fontId="6005" fillId="0" borderId="1" xfId="0" applyFont="1" applyBorder="1" applyAlignment="1">
      <alignment horizontal="left" vertical="top" wrapText="1"/>
    </xf>
    <xf numFmtId="0" fontId="6006" fillId="0" borderId="1" xfId="0" applyFont="1" applyBorder="1" applyAlignment="1">
      <alignment horizontal="left" vertical="top" wrapText="1"/>
    </xf>
    <xf numFmtId="0" fontId="6007" fillId="0" borderId="1" xfId="0" applyFont="1" applyBorder="1" applyAlignment="1">
      <alignment horizontal="left" vertical="top" wrapText="1"/>
    </xf>
    <xf numFmtId="0" fontId="6008" fillId="0" borderId="1" xfId="0" applyFont="1" applyBorder="1" applyAlignment="1">
      <alignment horizontal="left" vertical="top" wrapText="1"/>
    </xf>
    <xf numFmtId="0" fontId="6009" fillId="0" borderId="1" xfId="0" applyFont="1" applyBorder="1" applyAlignment="1">
      <alignment horizontal="left" vertical="top" wrapText="1"/>
    </xf>
    <xf numFmtId="0" fontId="6010" fillId="0" borderId="1" xfId="0" applyFont="1" applyBorder="1" applyAlignment="1">
      <alignment horizontal="left" vertical="top" wrapText="1"/>
    </xf>
    <xf numFmtId="0" fontId="6011" fillId="0" borderId="1" xfId="0" applyFont="1" applyBorder="1" applyAlignment="1">
      <alignment horizontal="left" vertical="top" wrapText="1"/>
    </xf>
    <xf numFmtId="0" fontId="6012" fillId="0" borderId="1" xfId="0" applyFont="1" applyBorder="1" applyAlignment="1">
      <alignment horizontal="left" vertical="top" wrapText="1"/>
    </xf>
    <xf numFmtId="0" fontId="6013" fillId="0" borderId="1" xfId="0" applyFont="1" applyBorder="1" applyAlignment="1">
      <alignment horizontal="left" vertical="top" wrapText="1"/>
    </xf>
    <xf numFmtId="0" fontId="6014" fillId="0" borderId="1" xfId="0" applyFont="1" applyBorder="1" applyAlignment="1">
      <alignment horizontal="left" vertical="top" wrapText="1"/>
    </xf>
    <xf numFmtId="0" fontId="6015" fillId="0" borderId="1" xfId="0" applyFont="1" applyBorder="1" applyAlignment="1">
      <alignment horizontal="left" vertical="top" wrapText="1"/>
    </xf>
    <xf numFmtId="0" fontId="6016" fillId="0" borderId="1" xfId="0" applyFont="1" applyBorder="1" applyAlignment="1">
      <alignment horizontal="left" vertical="top" wrapText="1"/>
    </xf>
    <xf numFmtId="0" fontId="6017" fillId="0" borderId="1" xfId="0" applyFont="1" applyBorder="1" applyAlignment="1">
      <alignment horizontal="left" vertical="top" wrapText="1"/>
    </xf>
    <xf numFmtId="0" fontId="6018" fillId="0" borderId="1" xfId="0" applyFont="1" applyBorder="1" applyAlignment="1">
      <alignment horizontal="left" vertical="top" wrapText="1"/>
    </xf>
    <xf numFmtId="0" fontId="6019" fillId="0" borderId="1" xfId="0" applyFont="1" applyBorder="1" applyAlignment="1">
      <alignment horizontal="left" vertical="top" wrapText="1"/>
    </xf>
    <xf numFmtId="0" fontId="6020" fillId="0" borderId="1" xfId="0" applyFont="1" applyBorder="1" applyAlignment="1">
      <alignment horizontal="left" vertical="top" wrapText="1"/>
    </xf>
    <xf numFmtId="0" fontId="6021" fillId="0" borderId="1" xfId="0" applyFont="1" applyBorder="1" applyAlignment="1">
      <alignment horizontal="left" vertical="top" wrapText="1"/>
    </xf>
    <xf numFmtId="0" fontId="6022" fillId="0" borderId="1" xfId="0" applyFont="1" applyBorder="1" applyAlignment="1">
      <alignment horizontal="left" vertical="top" wrapText="1"/>
    </xf>
    <xf numFmtId="0" fontId="6023" fillId="0" borderId="1" xfId="0" applyFont="1" applyBorder="1" applyAlignment="1">
      <alignment horizontal="left" vertical="top" wrapText="1"/>
    </xf>
    <xf numFmtId="0" fontId="6024" fillId="0" borderId="1" xfId="0" applyFont="1" applyBorder="1" applyAlignment="1">
      <alignment horizontal="left" vertical="top" wrapText="1"/>
    </xf>
    <xf numFmtId="0" fontId="6025" fillId="0" borderId="1" xfId="0" applyFont="1" applyBorder="1" applyAlignment="1">
      <alignment horizontal="left" vertical="top" wrapText="1"/>
    </xf>
    <xf numFmtId="0" fontId="6026" fillId="0" borderId="1" xfId="0" applyFont="1" applyBorder="1" applyAlignment="1">
      <alignment horizontal="left" vertical="top" wrapText="1"/>
    </xf>
    <xf numFmtId="0" fontId="6027" fillId="0" borderId="1" xfId="0" applyFont="1" applyBorder="1" applyAlignment="1">
      <alignment horizontal="left" vertical="top" wrapText="1"/>
    </xf>
    <xf numFmtId="0" fontId="6028" fillId="0" borderId="1" xfId="0" applyFont="1" applyBorder="1" applyAlignment="1">
      <alignment horizontal="left" vertical="top" wrapText="1"/>
    </xf>
    <xf numFmtId="0" fontId="6029" fillId="0" borderId="1" xfId="0" applyFont="1" applyBorder="1" applyAlignment="1">
      <alignment horizontal="left" vertical="top" wrapText="1"/>
    </xf>
    <xf numFmtId="0" fontId="6030" fillId="0" borderId="1" xfId="0" applyFont="1" applyBorder="1" applyAlignment="1">
      <alignment horizontal="left" vertical="top" wrapText="1"/>
    </xf>
    <xf numFmtId="0" fontId="6031" fillId="0" borderId="1" xfId="0" applyFont="1" applyBorder="1" applyAlignment="1">
      <alignment horizontal="left" vertical="top" wrapText="1"/>
    </xf>
    <xf numFmtId="0" fontId="6032" fillId="0" borderId="1" xfId="0" applyFont="1" applyBorder="1" applyAlignment="1">
      <alignment horizontal="left" vertical="top" wrapText="1"/>
    </xf>
    <xf numFmtId="0" fontId="6033" fillId="0" borderId="1" xfId="0" applyFont="1" applyBorder="1" applyAlignment="1">
      <alignment horizontal="left" vertical="top" wrapText="1"/>
    </xf>
    <xf numFmtId="0" fontId="6034" fillId="0" borderId="1" xfId="0" applyFont="1" applyBorder="1" applyAlignment="1">
      <alignment horizontal="left" vertical="top" wrapText="1"/>
    </xf>
    <xf numFmtId="0" fontId="6035" fillId="0" borderId="1" xfId="0" applyFont="1" applyBorder="1" applyAlignment="1">
      <alignment horizontal="left" vertical="top" wrapText="1"/>
    </xf>
    <xf numFmtId="0" fontId="6036" fillId="0" borderId="1" xfId="0" applyFont="1" applyBorder="1" applyAlignment="1">
      <alignment horizontal="left" vertical="top" wrapText="1"/>
    </xf>
    <xf numFmtId="0" fontId="6038" fillId="0" borderId="1" xfId="0" applyFont="1" applyBorder="1" applyAlignment="1">
      <alignment horizontal="left" vertical="top" wrapText="1"/>
    </xf>
    <xf numFmtId="0" fontId="6039" fillId="0" borderId="1" xfId="0" applyFont="1" applyBorder="1" applyAlignment="1">
      <alignment horizontal="left" vertical="top" wrapText="1"/>
    </xf>
    <xf numFmtId="0" fontId="6040" fillId="0" borderId="1" xfId="0" applyFont="1" applyBorder="1" applyAlignment="1">
      <alignment horizontal="left" vertical="top" wrapText="1"/>
    </xf>
    <xf numFmtId="0" fontId="6041" fillId="0" borderId="1" xfId="0" applyFont="1" applyBorder="1" applyAlignment="1">
      <alignment horizontal="left" vertical="top" wrapText="1"/>
    </xf>
    <xf numFmtId="0" fontId="6042" fillId="0" borderId="1" xfId="0" applyFont="1" applyBorder="1" applyAlignment="1">
      <alignment horizontal="left" vertical="top" wrapText="1"/>
    </xf>
    <xf numFmtId="0" fontId="6043" fillId="0" borderId="1" xfId="0" applyFont="1" applyBorder="1" applyAlignment="1">
      <alignment horizontal="left" vertical="top" wrapText="1"/>
    </xf>
    <xf numFmtId="0" fontId="6044" fillId="0" borderId="1" xfId="0" applyFont="1" applyBorder="1" applyAlignment="1">
      <alignment horizontal="left" vertical="top" wrapText="1"/>
    </xf>
    <xf numFmtId="0" fontId="6045" fillId="0" borderId="1" xfId="0" applyFont="1" applyBorder="1" applyAlignment="1">
      <alignment horizontal="left" vertical="top" wrapText="1"/>
    </xf>
    <xf numFmtId="0" fontId="6046" fillId="0" borderId="1" xfId="0" applyFont="1" applyBorder="1" applyAlignment="1">
      <alignment horizontal="left" vertical="top" wrapText="1"/>
    </xf>
    <xf numFmtId="0" fontId="6047" fillId="0" borderId="1" xfId="0" applyFont="1" applyBorder="1" applyAlignment="1">
      <alignment horizontal="left" vertical="top" wrapText="1"/>
    </xf>
    <xf numFmtId="0" fontId="6048" fillId="0" borderId="1" xfId="0" applyFont="1" applyBorder="1" applyAlignment="1">
      <alignment horizontal="left" vertical="top" wrapText="1"/>
    </xf>
    <xf numFmtId="0" fontId="6049" fillId="0" borderId="1" xfId="0" applyFont="1" applyBorder="1" applyAlignment="1">
      <alignment horizontal="left" vertical="top" wrapText="1"/>
    </xf>
    <xf numFmtId="0" fontId="6050" fillId="0" borderId="1" xfId="0" applyFont="1" applyBorder="1" applyAlignment="1">
      <alignment horizontal="left" vertical="top" wrapText="1"/>
    </xf>
    <xf numFmtId="0" fontId="6051" fillId="0" borderId="1" xfId="0" applyFont="1" applyBorder="1" applyAlignment="1">
      <alignment horizontal="left" vertical="top" wrapText="1"/>
    </xf>
    <xf numFmtId="0" fontId="6052" fillId="0" borderId="1" xfId="0" applyFont="1" applyBorder="1" applyAlignment="1">
      <alignment horizontal="left" vertical="top" wrapText="1"/>
    </xf>
    <xf numFmtId="0" fontId="6053" fillId="0" borderId="1" xfId="0" applyFont="1" applyBorder="1" applyAlignment="1">
      <alignment horizontal="left" vertical="top" wrapText="1"/>
    </xf>
    <xf numFmtId="0" fontId="6054" fillId="0" borderId="1" xfId="0" applyFont="1" applyBorder="1" applyAlignment="1">
      <alignment horizontal="left" vertical="top" wrapText="1"/>
    </xf>
    <xf numFmtId="0" fontId="6055" fillId="0" borderId="1" xfId="0" applyFont="1" applyBorder="1" applyAlignment="1">
      <alignment horizontal="left" vertical="top" wrapText="1"/>
    </xf>
    <xf numFmtId="0" fontId="6056" fillId="0" borderId="1" xfId="0" applyFont="1" applyBorder="1" applyAlignment="1">
      <alignment horizontal="left" vertical="top" wrapText="1"/>
    </xf>
    <xf numFmtId="0" fontId="6057" fillId="0" borderId="1" xfId="0" applyFont="1" applyBorder="1" applyAlignment="1">
      <alignment horizontal="left" vertical="top" wrapText="1"/>
    </xf>
    <xf numFmtId="0" fontId="6058" fillId="0" borderId="1" xfId="0" applyFont="1" applyBorder="1" applyAlignment="1">
      <alignment horizontal="left" vertical="top" wrapText="1"/>
    </xf>
    <xf numFmtId="0" fontId="6059" fillId="0" borderId="1" xfId="0" applyFont="1" applyBorder="1" applyAlignment="1">
      <alignment horizontal="left" vertical="top" wrapText="1"/>
    </xf>
    <xf numFmtId="0" fontId="6060" fillId="0" borderId="1" xfId="0" applyFont="1" applyBorder="1" applyAlignment="1">
      <alignment horizontal="left" vertical="top" wrapText="1"/>
    </xf>
    <xf numFmtId="0" fontId="6061" fillId="0" borderId="1" xfId="0" applyFont="1" applyBorder="1" applyAlignment="1">
      <alignment horizontal="left" vertical="top" wrapText="1"/>
    </xf>
    <xf numFmtId="0" fontId="6062" fillId="0" borderId="1" xfId="0" applyFont="1" applyBorder="1" applyAlignment="1">
      <alignment horizontal="left" vertical="top" wrapText="1"/>
    </xf>
    <xf numFmtId="0" fontId="6063" fillId="0" borderId="1" xfId="0" applyFont="1" applyBorder="1" applyAlignment="1">
      <alignment horizontal="left" vertical="top" wrapText="1"/>
    </xf>
    <xf numFmtId="0" fontId="6064" fillId="0" borderId="1" xfId="0" applyFont="1" applyBorder="1" applyAlignment="1">
      <alignment horizontal="left" vertical="top" wrapText="1"/>
    </xf>
    <xf numFmtId="0" fontId="6065" fillId="0" borderId="1" xfId="0" applyFont="1" applyBorder="1" applyAlignment="1">
      <alignment horizontal="left" vertical="top" wrapText="1"/>
    </xf>
    <xf numFmtId="0" fontId="6066" fillId="0" borderId="1" xfId="0" applyFont="1" applyBorder="1" applyAlignment="1">
      <alignment horizontal="left" vertical="top" wrapText="1"/>
    </xf>
    <xf numFmtId="0" fontId="6067" fillId="0" borderId="1" xfId="0" applyFont="1" applyBorder="1" applyAlignment="1">
      <alignment horizontal="left" vertical="top" wrapText="1"/>
    </xf>
    <xf numFmtId="0" fontId="6068" fillId="0" borderId="1" xfId="0" applyFont="1" applyBorder="1" applyAlignment="1">
      <alignment horizontal="left" vertical="top" wrapText="1"/>
    </xf>
    <xf numFmtId="0" fontId="6069" fillId="0" borderId="1" xfId="0" applyFont="1" applyBorder="1" applyAlignment="1">
      <alignment horizontal="left" vertical="top" wrapText="1"/>
    </xf>
    <xf numFmtId="0" fontId="6070" fillId="0" borderId="1" xfId="0" applyFont="1" applyBorder="1" applyAlignment="1">
      <alignment horizontal="left" vertical="top" wrapText="1"/>
    </xf>
    <xf numFmtId="0" fontId="6071" fillId="0" borderId="1" xfId="0" applyFont="1" applyBorder="1" applyAlignment="1">
      <alignment horizontal="left" vertical="top" wrapText="1"/>
    </xf>
    <xf numFmtId="0" fontId="6072" fillId="0" borderId="1" xfId="0" applyFont="1" applyBorder="1" applyAlignment="1">
      <alignment horizontal="left" vertical="top" wrapText="1"/>
    </xf>
    <xf numFmtId="0" fontId="6073" fillId="0" borderId="1" xfId="0" applyFont="1" applyBorder="1" applyAlignment="1">
      <alignment horizontal="left" vertical="top" wrapText="1"/>
    </xf>
    <xf numFmtId="0" fontId="6074" fillId="0" borderId="1" xfId="0" applyFont="1" applyBorder="1" applyAlignment="1">
      <alignment horizontal="left" vertical="top" wrapText="1"/>
    </xf>
    <xf numFmtId="0" fontId="6075" fillId="0" borderId="1" xfId="0" applyFont="1" applyBorder="1" applyAlignment="1">
      <alignment horizontal="left" vertical="top" wrapText="1"/>
    </xf>
    <xf numFmtId="0" fontId="6076" fillId="0" borderId="1" xfId="0" applyFont="1" applyBorder="1" applyAlignment="1">
      <alignment horizontal="left" vertical="top" wrapText="1"/>
    </xf>
    <xf numFmtId="0" fontId="6077" fillId="0" borderId="1" xfId="0" applyFont="1" applyBorder="1" applyAlignment="1">
      <alignment horizontal="left" vertical="top" wrapText="1"/>
    </xf>
    <xf numFmtId="0" fontId="6078" fillId="0" borderId="1" xfId="0" applyFont="1" applyBorder="1" applyAlignment="1">
      <alignment horizontal="left" vertical="top" wrapText="1"/>
    </xf>
    <xf numFmtId="0" fontId="6079" fillId="0" borderId="1" xfId="0" applyFont="1" applyBorder="1" applyAlignment="1">
      <alignment horizontal="left" vertical="top" wrapText="1"/>
    </xf>
    <xf numFmtId="0" fontId="6080" fillId="0" borderId="1" xfId="0" applyFont="1" applyBorder="1" applyAlignment="1">
      <alignment horizontal="left" vertical="top" wrapText="1"/>
    </xf>
    <xf numFmtId="0" fontId="6081" fillId="0" borderId="1" xfId="0" applyFont="1" applyBorder="1" applyAlignment="1">
      <alignment horizontal="left" vertical="top" wrapText="1"/>
    </xf>
    <xf numFmtId="0" fontId="6082" fillId="0" borderId="1" xfId="0" applyFont="1" applyBorder="1" applyAlignment="1">
      <alignment horizontal="left" vertical="top" wrapText="1"/>
    </xf>
    <xf numFmtId="0" fontId="6083" fillId="0" borderId="1" xfId="0" applyFont="1" applyBorder="1" applyAlignment="1">
      <alignment horizontal="left" vertical="top" wrapText="1"/>
    </xf>
    <xf numFmtId="0" fontId="6084" fillId="0" borderId="1" xfId="0" applyFont="1" applyBorder="1" applyAlignment="1">
      <alignment horizontal="left" vertical="top" wrapText="1"/>
    </xf>
    <xf numFmtId="0" fontId="6085" fillId="0" borderId="1" xfId="0" applyFont="1" applyBorder="1" applyAlignment="1">
      <alignment horizontal="left" vertical="top" wrapText="1"/>
    </xf>
    <xf numFmtId="0" fontId="6086" fillId="0" borderId="1" xfId="0" applyFont="1" applyBorder="1" applyAlignment="1">
      <alignment horizontal="left" vertical="top" wrapText="1"/>
    </xf>
    <xf numFmtId="0" fontId="6087" fillId="0" borderId="1" xfId="0" applyFont="1" applyBorder="1" applyAlignment="1">
      <alignment horizontal="left" vertical="top" wrapText="1"/>
    </xf>
    <xf numFmtId="0" fontId="6088" fillId="0" borderId="1" xfId="0" applyFont="1" applyBorder="1" applyAlignment="1">
      <alignment horizontal="left" vertical="top" wrapText="1"/>
    </xf>
    <xf numFmtId="0" fontId="6089" fillId="0" borderId="1" xfId="0" applyFont="1" applyBorder="1" applyAlignment="1">
      <alignment horizontal="left" vertical="top" wrapText="1"/>
    </xf>
    <xf numFmtId="0" fontId="6090" fillId="0" borderId="1" xfId="0" applyFont="1" applyBorder="1" applyAlignment="1">
      <alignment horizontal="left" vertical="top" wrapText="1"/>
    </xf>
    <xf numFmtId="0" fontId="6091" fillId="0" borderId="1" xfId="0" applyFont="1" applyBorder="1" applyAlignment="1">
      <alignment horizontal="left" vertical="top" wrapText="1"/>
    </xf>
    <xf numFmtId="0" fontId="6092" fillId="0" borderId="1" xfId="0" applyFont="1" applyBorder="1" applyAlignment="1">
      <alignment horizontal="left" vertical="top" wrapText="1"/>
    </xf>
    <xf numFmtId="0" fontId="6093" fillId="0" borderId="1" xfId="0" applyFont="1" applyBorder="1" applyAlignment="1">
      <alignment horizontal="left" vertical="top" wrapText="1"/>
    </xf>
    <xf numFmtId="0" fontId="6094" fillId="0" borderId="1" xfId="0" applyFont="1" applyBorder="1" applyAlignment="1">
      <alignment horizontal="left" vertical="top" wrapText="1"/>
    </xf>
    <xf numFmtId="0" fontId="6095" fillId="0" borderId="1" xfId="0" applyFont="1" applyBorder="1" applyAlignment="1">
      <alignment horizontal="left" vertical="top" wrapText="1"/>
    </xf>
    <xf numFmtId="0" fontId="6096" fillId="0" borderId="1" xfId="0" applyFont="1" applyBorder="1" applyAlignment="1">
      <alignment horizontal="left" vertical="top" wrapText="1"/>
    </xf>
    <xf numFmtId="0" fontId="6097" fillId="0" borderId="1" xfId="0" applyFont="1" applyBorder="1" applyAlignment="1">
      <alignment horizontal="left" vertical="top" wrapText="1"/>
    </xf>
    <xf numFmtId="0" fontId="6098" fillId="0" borderId="1" xfId="0" applyFont="1" applyBorder="1" applyAlignment="1">
      <alignment horizontal="left" vertical="top" wrapText="1"/>
    </xf>
    <xf numFmtId="0" fontId="6099" fillId="0" borderId="1" xfId="0" applyFont="1" applyBorder="1" applyAlignment="1">
      <alignment horizontal="left" vertical="top" wrapText="1"/>
    </xf>
    <xf numFmtId="0" fontId="6100" fillId="0" borderId="1" xfId="0" applyFont="1" applyBorder="1" applyAlignment="1">
      <alignment horizontal="left" vertical="top" wrapText="1"/>
    </xf>
    <xf numFmtId="0" fontId="6101" fillId="0" borderId="1" xfId="0" applyFont="1" applyBorder="1" applyAlignment="1">
      <alignment horizontal="left" vertical="top" wrapText="1"/>
    </xf>
    <xf numFmtId="0" fontId="6102" fillId="0" borderId="1" xfId="0" applyFont="1" applyBorder="1" applyAlignment="1">
      <alignment horizontal="left" vertical="top" wrapText="1"/>
    </xf>
    <xf numFmtId="0" fontId="6103" fillId="0" borderId="1" xfId="0" applyFont="1" applyBorder="1" applyAlignment="1">
      <alignment horizontal="left" vertical="top" wrapText="1"/>
    </xf>
    <xf numFmtId="0" fontId="6104" fillId="0" borderId="1" xfId="0" applyFont="1" applyBorder="1" applyAlignment="1">
      <alignment horizontal="left" vertical="top" wrapText="1"/>
    </xf>
    <xf numFmtId="0" fontId="6105" fillId="0" borderId="1" xfId="0" applyFont="1" applyBorder="1" applyAlignment="1">
      <alignment horizontal="left" vertical="top" wrapText="1"/>
    </xf>
    <xf numFmtId="0" fontId="6106" fillId="0" borderId="1" xfId="0" applyFont="1" applyBorder="1" applyAlignment="1">
      <alignment horizontal="left" vertical="top" wrapText="1"/>
    </xf>
    <xf numFmtId="0" fontId="6107" fillId="0" borderId="1" xfId="0" applyFont="1" applyBorder="1" applyAlignment="1">
      <alignment horizontal="left" vertical="top" wrapText="1"/>
    </xf>
    <xf numFmtId="0" fontId="6108" fillId="0" borderId="1" xfId="0" applyFont="1" applyBorder="1" applyAlignment="1">
      <alignment horizontal="left" vertical="top" wrapText="1"/>
    </xf>
    <xf numFmtId="0" fontId="6109" fillId="0" borderId="1" xfId="0" applyFont="1" applyBorder="1" applyAlignment="1">
      <alignment horizontal="left" vertical="top" wrapText="1"/>
    </xf>
    <xf numFmtId="0" fontId="6110" fillId="0" borderId="1" xfId="0" applyFont="1" applyBorder="1" applyAlignment="1">
      <alignment horizontal="left" vertical="top" wrapText="1"/>
    </xf>
    <xf numFmtId="0" fontId="6111" fillId="0" borderId="1" xfId="0" applyFont="1" applyBorder="1" applyAlignment="1">
      <alignment horizontal="left" vertical="top" wrapText="1"/>
    </xf>
    <xf numFmtId="0" fontId="6112" fillId="0" borderId="1" xfId="0" applyFont="1" applyBorder="1" applyAlignment="1">
      <alignment horizontal="left" vertical="top" wrapText="1"/>
    </xf>
    <xf numFmtId="0" fontId="6113" fillId="0" borderId="1" xfId="0" applyFont="1" applyBorder="1" applyAlignment="1">
      <alignment horizontal="left" vertical="top" wrapText="1"/>
    </xf>
    <xf numFmtId="0" fontId="6114" fillId="0" borderId="1" xfId="0" applyFont="1" applyBorder="1" applyAlignment="1">
      <alignment horizontal="left" vertical="top" wrapText="1"/>
    </xf>
    <xf numFmtId="0" fontId="6115" fillId="0" borderId="1" xfId="0" applyFont="1" applyBorder="1" applyAlignment="1">
      <alignment horizontal="left" vertical="top" wrapText="1"/>
    </xf>
    <xf numFmtId="0" fontId="6116" fillId="0" borderId="1" xfId="0" applyFont="1" applyBorder="1" applyAlignment="1">
      <alignment horizontal="left" vertical="top" wrapText="1"/>
    </xf>
    <xf numFmtId="0" fontId="6117" fillId="0" borderId="1" xfId="0" applyFont="1" applyBorder="1" applyAlignment="1">
      <alignment horizontal="left" vertical="top" wrapText="1"/>
    </xf>
    <xf numFmtId="0" fontId="6118" fillId="0" borderId="1" xfId="0" applyFont="1" applyBorder="1" applyAlignment="1">
      <alignment horizontal="left" vertical="top" wrapText="1"/>
    </xf>
    <xf numFmtId="0" fontId="6119" fillId="0" borderId="1" xfId="0" applyFont="1" applyBorder="1" applyAlignment="1">
      <alignment horizontal="left" vertical="top" wrapText="1"/>
    </xf>
    <xf numFmtId="0" fontId="6120" fillId="0" borderId="1" xfId="0" applyFont="1" applyBorder="1" applyAlignment="1">
      <alignment horizontal="left" vertical="top" wrapText="1"/>
    </xf>
    <xf numFmtId="0" fontId="6121" fillId="0" borderId="1" xfId="0" applyFont="1" applyBorder="1" applyAlignment="1">
      <alignment horizontal="left" vertical="top" wrapText="1"/>
    </xf>
    <xf numFmtId="0" fontId="6122" fillId="0" borderId="1" xfId="0" applyFont="1" applyBorder="1" applyAlignment="1">
      <alignment horizontal="left" vertical="top" wrapText="1"/>
    </xf>
    <xf numFmtId="0" fontId="6123" fillId="0" borderId="1" xfId="0" applyFont="1" applyBorder="1" applyAlignment="1">
      <alignment horizontal="left" vertical="top" wrapText="1"/>
    </xf>
    <xf numFmtId="0" fontId="6124" fillId="0" borderId="1" xfId="0" applyFont="1" applyBorder="1" applyAlignment="1">
      <alignment horizontal="left" vertical="top" wrapText="1"/>
    </xf>
    <xf numFmtId="0" fontId="6125" fillId="0" borderId="1" xfId="0" applyFont="1" applyBorder="1" applyAlignment="1">
      <alignment horizontal="left" vertical="top" wrapText="1"/>
    </xf>
    <xf numFmtId="0" fontId="6126" fillId="0" borderId="1" xfId="0" applyFont="1" applyBorder="1" applyAlignment="1">
      <alignment horizontal="left" vertical="top" wrapText="1"/>
    </xf>
    <xf numFmtId="0" fontId="6127" fillId="0" borderId="1" xfId="0" applyFont="1" applyBorder="1" applyAlignment="1">
      <alignment horizontal="left" vertical="top" wrapText="1"/>
    </xf>
    <xf numFmtId="0" fontId="6128" fillId="0" borderId="1" xfId="0" applyFont="1" applyBorder="1" applyAlignment="1">
      <alignment horizontal="left" vertical="top" wrapText="1"/>
    </xf>
    <xf numFmtId="0" fontId="6129" fillId="0" borderId="1" xfId="0" applyFont="1" applyBorder="1" applyAlignment="1">
      <alignment horizontal="left" vertical="top" wrapText="1"/>
    </xf>
    <xf numFmtId="0" fontId="6130" fillId="0" borderId="1" xfId="0" applyFont="1" applyBorder="1" applyAlignment="1">
      <alignment horizontal="left" vertical="top" wrapText="1"/>
    </xf>
    <xf numFmtId="0" fontId="6131" fillId="0" borderId="1" xfId="0" applyFont="1" applyBorder="1" applyAlignment="1">
      <alignment horizontal="left" vertical="top" wrapText="1"/>
    </xf>
    <xf numFmtId="0" fontId="6132" fillId="0" borderId="1" xfId="0" applyFont="1" applyBorder="1" applyAlignment="1">
      <alignment horizontal="left" vertical="top" wrapText="1"/>
    </xf>
    <xf numFmtId="0" fontId="6133" fillId="0" borderId="1" xfId="0" applyFont="1" applyBorder="1" applyAlignment="1">
      <alignment horizontal="left" vertical="top" wrapText="1"/>
    </xf>
    <xf numFmtId="0" fontId="6134" fillId="0" borderId="1" xfId="0" applyFont="1" applyBorder="1" applyAlignment="1">
      <alignment horizontal="left" vertical="top" wrapText="1"/>
    </xf>
    <xf numFmtId="0" fontId="6135" fillId="0" borderId="1" xfId="0" applyFont="1" applyBorder="1" applyAlignment="1">
      <alignment horizontal="left" vertical="top" wrapText="1"/>
    </xf>
    <xf numFmtId="0" fontId="6136" fillId="0" borderId="1" xfId="0" applyFont="1" applyBorder="1" applyAlignment="1">
      <alignment horizontal="left" vertical="top" wrapText="1"/>
    </xf>
    <xf numFmtId="0" fontId="6137" fillId="0" borderId="1" xfId="0" applyFont="1" applyBorder="1" applyAlignment="1">
      <alignment horizontal="left" vertical="top" wrapText="1"/>
    </xf>
    <xf numFmtId="0" fontId="6138" fillId="0" borderId="1" xfId="0" applyFont="1" applyBorder="1" applyAlignment="1">
      <alignment horizontal="left" vertical="top" wrapText="1"/>
    </xf>
    <xf numFmtId="0" fontId="6139" fillId="0" borderId="1" xfId="0" applyFont="1" applyBorder="1" applyAlignment="1">
      <alignment horizontal="left" vertical="top" wrapText="1"/>
    </xf>
    <xf numFmtId="0" fontId="6140" fillId="0" borderId="1" xfId="0" applyFont="1" applyBorder="1" applyAlignment="1">
      <alignment horizontal="left" vertical="top" wrapText="1"/>
    </xf>
    <xf numFmtId="0" fontId="6141" fillId="0" borderId="1" xfId="0" applyFont="1" applyBorder="1" applyAlignment="1">
      <alignment horizontal="left" vertical="top" wrapText="1"/>
    </xf>
    <xf numFmtId="0" fontId="6142" fillId="0" borderId="1" xfId="0" applyFont="1" applyBorder="1" applyAlignment="1">
      <alignment horizontal="left" vertical="top" wrapText="1"/>
    </xf>
    <xf numFmtId="0" fontId="6143" fillId="0" borderId="1" xfId="0" applyFont="1" applyBorder="1" applyAlignment="1">
      <alignment horizontal="left" vertical="top" wrapText="1"/>
    </xf>
    <xf numFmtId="0" fontId="6144" fillId="0" borderId="1" xfId="0" applyFont="1" applyBorder="1" applyAlignment="1">
      <alignment horizontal="left" vertical="top" wrapText="1"/>
    </xf>
    <xf numFmtId="0" fontId="6145" fillId="0" borderId="1" xfId="0" applyFont="1" applyBorder="1" applyAlignment="1">
      <alignment horizontal="left" vertical="top" wrapText="1"/>
    </xf>
    <xf numFmtId="0" fontId="6146" fillId="0" borderId="1" xfId="0" applyFont="1" applyBorder="1" applyAlignment="1">
      <alignment horizontal="left" vertical="top" wrapText="1"/>
    </xf>
    <xf numFmtId="0" fontId="6147" fillId="0" borderId="1" xfId="0" applyFont="1" applyBorder="1" applyAlignment="1">
      <alignment horizontal="left" vertical="top" wrapText="1"/>
    </xf>
    <xf numFmtId="0" fontId="6148" fillId="0" borderId="1" xfId="0" applyFont="1" applyBorder="1" applyAlignment="1">
      <alignment horizontal="left" vertical="top" wrapText="1"/>
    </xf>
    <xf numFmtId="0" fontId="6149" fillId="0" borderId="1" xfId="0" applyFont="1" applyBorder="1" applyAlignment="1">
      <alignment horizontal="left" vertical="top" wrapText="1"/>
    </xf>
    <xf numFmtId="0" fontId="6150" fillId="0" borderId="1" xfId="0" applyFont="1" applyBorder="1" applyAlignment="1">
      <alignment horizontal="left" vertical="top" wrapText="1"/>
    </xf>
    <xf numFmtId="0" fontId="6151" fillId="0" borderId="1" xfId="0" applyFont="1" applyBorder="1" applyAlignment="1">
      <alignment horizontal="left" vertical="top" wrapText="1"/>
    </xf>
    <xf numFmtId="0" fontId="6152" fillId="0" borderId="1" xfId="0" applyFont="1" applyBorder="1" applyAlignment="1">
      <alignment horizontal="left" vertical="top" wrapText="1"/>
    </xf>
    <xf numFmtId="0" fontId="6153" fillId="0" borderId="1" xfId="0" applyFont="1" applyBorder="1" applyAlignment="1">
      <alignment horizontal="left" vertical="top" wrapText="1"/>
    </xf>
    <xf numFmtId="0" fontId="6154" fillId="0" borderId="1" xfId="0" applyFont="1" applyBorder="1" applyAlignment="1">
      <alignment horizontal="left" vertical="top" wrapText="1"/>
    </xf>
    <xf numFmtId="0" fontId="6155" fillId="0" borderId="1" xfId="0" applyFont="1" applyBorder="1" applyAlignment="1">
      <alignment horizontal="left" vertical="top" wrapText="1"/>
    </xf>
    <xf numFmtId="0" fontId="6156" fillId="0" borderId="1" xfId="0" applyFont="1" applyBorder="1" applyAlignment="1">
      <alignment horizontal="left" vertical="top" wrapText="1"/>
    </xf>
    <xf numFmtId="0" fontId="6157" fillId="0" borderId="1" xfId="0" applyFont="1" applyBorder="1" applyAlignment="1">
      <alignment horizontal="left" vertical="top" wrapText="1"/>
    </xf>
    <xf numFmtId="0" fontId="6158" fillId="0" borderId="1" xfId="0" applyFont="1" applyBorder="1" applyAlignment="1">
      <alignment horizontal="left" vertical="top" wrapText="1"/>
    </xf>
    <xf numFmtId="0" fontId="6159" fillId="0" borderId="1" xfId="0" applyFont="1" applyBorder="1" applyAlignment="1">
      <alignment horizontal="left" vertical="top" wrapText="1"/>
    </xf>
    <xf numFmtId="0" fontId="6285" fillId="0" borderId="1" xfId="0" applyFont="1" applyBorder="1" applyAlignment="1">
      <alignment horizontal="left" vertical="top" wrapText="1"/>
    </xf>
    <xf numFmtId="0" fontId="6286" fillId="0" borderId="1" xfId="0" applyFont="1" applyBorder="1" applyAlignment="1">
      <alignment horizontal="left" vertical="top" wrapText="1"/>
    </xf>
    <xf numFmtId="0" fontId="6287" fillId="0" borderId="1" xfId="0" applyFont="1" applyBorder="1" applyAlignment="1">
      <alignment horizontal="left" vertical="top" wrapText="1"/>
    </xf>
    <xf numFmtId="0" fontId="6288" fillId="0" borderId="1" xfId="0" applyFont="1" applyBorder="1" applyAlignment="1">
      <alignment horizontal="left" vertical="top" wrapText="1"/>
    </xf>
    <xf numFmtId="0" fontId="6289" fillId="0" borderId="1" xfId="0" applyFont="1" applyBorder="1" applyAlignment="1">
      <alignment horizontal="left" vertical="top" wrapText="1"/>
    </xf>
    <xf numFmtId="0" fontId="6290" fillId="0" borderId="1" xfId="0" applyFont="1" applyBorder="1" applyAlignment="1">
      <alignment horizontal="left" vertical="top" wrapText="1"/>
    </xf>
    <xf numFmtId="0" fontId="6291" fillId="0" borderId="1" xfId="0" applyFont="1" applyBorder="1" applyAlignment="1">
      <alignment horizontal="left" vertical="top" wrapText="1"/>
    </xf>
    <xf numFmtId="0" fontId="6292" fillId="0" borderId="1" xfId="0" applyFont="1" applyBorder="1" applyAlignment="1">
      <alignment horizontal="left" vertical="top" wrapText="1"/>
    </xf>
    <xf numFmtId="0" fontId="6293" fillId="0" borderId="1" xfId="0" applyFont="1" applyBorder="1" applyAlignment="1">
      <alignment horizontal="left" vertical="top" wrapText="1"/>
    </xf>
    <xf numFmtId="0" fontId="6294" fillId="0" borderId="1" xfId="0" applyFont="1" applyBorder="1" applyAlignment="1">
      <alignment horizontal="left" vertical="top" wrapText="1"/>
    </xf>
    <xf numFmtId="0" fontId="6295" fillId="0" borderId="1" xfId="0" applyFont="1" applyBorder="1" applyAlignment="1">
      <alignment horizontal="left" vertical="top" wrapText="1"/>
    </xf>
    <xf numFmtId="0" fontId="6296" fillId="0" borderId="1" xfId="0" applyFont="1" applyBorder="1" applyAlignment="1">
      <alignment horizontal="left" vertical="top" wrapText="1"/>
    </xf>
    <xf numFmtId="0" fontId="6297" fillId="0" borderId="1" xfId="0" applyFont="1" applyBorder="1" applyAlignment="1">
      <alignment horizontal="left" vertical="top" wrapText="1"/>
    </xf>
    <xf numFmtId="0" fontId="6298" fillId="0" borderId="1" xfId="0" applyFont="1" applyBorder="1" applyAlignment="1">
      <alignment horizontal="left" vertical="top" wrapText="1"/>
    </xf>
    <xf numFmtId="0" fontId="6299" fillId="0" borderId="1" xfId="0" applyFont="1" applyBorder="1" applyAlignment="1">
      <alignment horizontal="left" vertical="top" wrapText="1"/>
    </xf>
    <xf numFmtId="0" fontId="6300" fillId="0" borderId="1" xfId="0" applyFont="1" applyBorder="1" applyAlignment="1">
      <alignment horizontal="left" vertical="top" wrapText="1"/>
    </xf>
    <xf numFmtId="0" fontId="6301" fillId="0" borderId="1" xfId="0" applyFont="1" applyBorder="1" applyAlignment="1">
      <alignment horizontal="left" vertical="top" wrapText="1"/>
    </xf>
    <xf numFmtId="0" fontId="6302" fillId="0" borderId="1" xfId="0" applyFont="1" applyBorder="1" applyAlignment="1">
      <alignment horizontal="left" vertical="top" wrapText="1"/>
    </xf>
    <xf numFmtId="0" fontId="6303" fillId="0" borderId="1" xfId="0" applyFont="1" applyBorder="1" applyAlignment="1">
      <alignment horizontal="left" vertical="top" wrapText="1"/>
    </xf>
    <xf numFmtId="0" fontId="6304" fillId="0" borderId="1" xfId="0" applyFont="1" applyBorder="1" applyAlignment="1">
      <alignment horizontal="left" vertical="top" wrapText="1"/>
    </xf>
    <xf numFmtId="0" fontId="6305" fillId="0" borderId="1" xfId="0" applyFont="1" applyBorder="1" applyAlignment="1">
      <alignment horizontal="left" vertical="top" wrapText="1"/>
    </xf>
    <xf numFmtId="0" fontId="6306" fillId="0" borderId="1" xfId="0" applyFont="1" applyBorder="1" applyAlignment="1">
      <alignment horizontal="left" vertical="top" wrapText="1"/>
    </xf>
    <xf numFmtId="0" fontId="6307" fillId="0" borderId="1" xfId="0" applyFont="1" applyBorder="1" applyAlignment="1">
      <alignment horizontal="left" vertical="top" wrapText="1"/>
    </xf>
    <xf numFmtId="0" fontId="6308" fillId="0" borderId="1" xfId="0" applyFont="1" applyBorder="1" applyAlignment="1">
      <alignment horizontal="left" vertical="top" wrapText="1"/>
    </xf>
    <xf numFmtId="0" fontId="6309" fillId="0" borderId="1" xfId="0" applyFont="1" applyBorder="1" applyAlignment="1">
      <alignment horizontal="left" vertical="top" wrapText="1"/>
    </xf>
    <xf numFmtId="0" fontId="6310" fillId="0" borderId="1" xfId="0" applyFont="1" applyBorder="1" applyAlignment="1">
      <alignment horizontal="left" vertical="top" wrapText="1"/>
    </xf>
    <xf numFmtId="0" fontId="6311" fillId="0" borderId="1" xfId="0" applyFont="1" applyBorder="1" applyAlignment="1">
      <alignment horizontal="left" vertical="top" wrapText="1"/>
    </xf>
    <xf numFmtId="0" fontId="6312" fillId="0" borderId="1" xfId="0" applyFont="1" applyBorder="1" applyAlignment="1">
      <alignment horizontal="left" vertical="top" wrapText="1"/>
    </xf>
    <xf numFmtId="0" fontId="6313" fillId="0" borderId="1" xfId="0" applyFont="1" applyBorder="1" applyAlignment="1">
      <alignment horizontal="left" vertical="top" wrapText="1"/>
    </xf>
    <xf numFmtId="0" fontId="6314" fillId="0" borderId="1" xfId="0" applyFont="1" applyBorder="1" applyAlignment="1">
      <alignment horizontal="left" vertical="top" wrapText="1"/>
    </xf>
    <xf numFmtId="0" fontId="6315" fillId="0" borderId="1" xfId="0" applyFont="1" applyBorder="1" applyAlignment="1">
      <alignment horizontal="left" vertical="top" wrapText="1"/>
    </xf>
    <xf numFmtId="0" fontId="6316" fillId="0" borderId="1" xfId="0" applyFont="1" applyBorder="1" applyAlignment="1">
      <alignment horizontal="left" vertical="top" wrapText="1"/>
    </xf>
    <xf numFmtId="0" fontId="6317" fillId="0" borderId="1" xfId="0" applyFont="1" applyBorder="1" applyAlignment="1">
      <alignment horizontal="left" vertical="top" wrapText="1"/>
    </xf>
    <xf numFmtId="0" fontId="6318" fillId="0" borderId="1" xfId="0" applyFont="1" applyBorder="1" applyAlignment="1">
      <alignment horizontal="left" vertical="top" wrapText="1"/>
    </xf>
    <xf numFmtId="0" fontId="6319" fillId="0" borderId="1" xfId="0" applyFont="1" applyBorder="1" applyAlignment="1">
      <alignment horizontal="left" vertical="top" wrapText="1"/>
    </xf>
    <xf numFmtId="0" fontId="6320" fillId="0" borderId="1" xfId="0" applyFont="1" applyBorder="1" applyAlignment="1">
      <alignment horizontal="left" vertical="top" wrapText="1"/>
    </xf>
    <xf numFmtId="0" fontId="6321" fillId="0" borderId="1" xfId="0" applyFont="1" applyBorder="1" applyAlignment="1">
      <alignment horizontal="left" vertical="top" wrapText="1"/>
    </xf>
    <xf numFmtId="0" fontId="6322" fillId="0" borderId="1" xfId="0" applyFont="1" applyBorder="1" applyAlignment="1">
      <alignment horizontal="left" vertical="top" wrapText="1"/>
    </xf>
    <xf numFmtId="0" fontId="6323" fillId="0" borderId="1" xfId="0" applyFont="1" applyBorder="1" applyAlignment="1">
      <alignment horizontal="left" vertical="top" wrapText="1"/>
    </xf>
    <xf numFmtId="0" fontId="6324" fillId="0" borderId="1" xfId="0" applyFont="1" applyBorder="1" applyAlignment="1">
      <alignment horizontal="left" vertical="top" wrapText="1"/>
    </xf>
    <xf numFmtId="0" fontId="6325" fillId="0" borderId="1" xfId="0" applyFont="1" applyBorder="1" applyAlignment="1">
      <alignment horizontal="left" vertical="top" wrapText="1"/>
    </xf>
    <xf numFmtId="0" fontId="6326" fillId="0" borderId="1" xfId="0" applyFont="1" applyBorder="1" applyAlignment="1">
      <alignment horizontal="left" vertical="top" wrapText="1"/>
    </xf>
    <xf numFmtId="0" fontId="6327" fillId="0" borderId="1" xfId="0" applyFont="1" applyBorder="1" applyAlignment="1">
      <alignment horizontal="left" vertical="top" wrapText="1"/>
    </xf>
    <xf numFmtId="0" fontId="6328" fillId="0" borderId="1" xfId="0" applyFont="1" applyBorder="1" applyAlignment="1">
      <alignment horizontal="left" vertical="top" wrapText="1"/>
    </xf>
    <xf numFmtId="0" fontId="6329" fillId="0" borderId="1" xfId="0" applyFont="1" applyBorder="1" applyAlignment="1">
      <alignment horizontal="left" vertical="top" wrapText="1"/>
    </xf>
    <xf numFmtId="0" fontId="6330" fillId="0" borderId="1" xfId="0" applyFont="1" applyBorder="1" applyAlignment="1">
      <alignment horizontal="left" vertical="top" wrapText="1"/>
    </xf>
    <xf numFmtId="0" fontId="6331" fillId="0" borderId="1" xfId="0" applyFont="1" applyBorder="1" applyAlignment="1">
      <alignment horizontal="left" vertical="top" wrapText="1"/>
    </xf>
    <xf numFmtId="0" fontId="6332" fillId="0" borderId="1" xfId="0" applyFont="1" applyBorder="1" applyAlignment="1">
      <alignment horizontal="left" vertical="top" wrapText="1"/>
    </xf>
    <xf numFmtId="0" fontId="6333" fillId="0" borderId="1" xfId="0" applyFont="1" applyBorder="1" applyAlignment="1">
      <alignment horizontal="left" vertical="top" wrapText="1"/>
    </xf>
    <xf numFmtId="0" fontId="6334" fillId="0" borderId="1" xfId="0" applyFont="1" applyBorder="1" applyAlignment="1">
      <alignment horizontal="left" vertical="top" wrapText="1"/>
    </xf>
    <xf numFmtId="0" fontId="6335" fillId="0" borderId="1" xfId="0" applyFont="1" applyBorder="1" applyAlignment="1">
      <alignment horizontal="left" vertical="top" wrapText="1"/>
    </xf>
    <xf numFmtId="0" fontId="6336" fillId="0" borderId="1" xfId="0" applyFont="1" applyBorder="1" applyAlignment="1">
      <alignment horizontal="left" vertical="top" wrapText="1"/>
    </xf>
    <xf numFmtId="0" fontId="6337" fillId="0" borderId="1" xfId="0" applyFont="1" applyBorder="1" applyAlignment="1">
      <alignment horizontal="left" vertical="top" wrapText="1"/>
    </xf>
    <xf numFmtId="0" fontId="6338" fillId="0" borderId="1" xfId="0" applyFont="1" applyBorder="1" applyAlignment="1">
      <alignment horizontal="left" vertical="top" wrapText="1"/>
    </xf>
    <xf numFmtId="0" fontId="6339" fillId="0" borderId="1" xfId="0" applyFont="1" applyBorder="1" applyAlignment="1">
      <alignment horizontal="left" vertical="top" wrapText="1"/>
    </xf>
    <xf numFmtId="0" fontId="6340" fillId="0" borderId="1" xfId="0" applyFont="1" applyBorder="1" applyAlignment="1">
      <alignment horizontal="left" vertical="top" wrapText="1"/>
    </xf>
    <xf numFmtId="0" fontId="6341" fillId="0" borderId="1" xfId="0" applyFont="1" applyBorder="1" applyAlignment="1">
      <alignment horizontal="left" vertical="top" wrapText="1"/>
    </xf>
    <xf numFmtId="0" fontId="6342" fillId="0" borderId="1" xfId="0" applyFont="1" applyBorder="1" applyAlignment="1">
      <alignment horizontal="left" vertical="top" wrapText="1"/>
    </xf>
    <xf numFmtId="0" fontId="6343" fillId="0" borderId="1" xfId="0" applyFont="1" applyBorder="1" applyAlignment="1">
      <alignment horizontal="left" vertical="top" wrapText="1"/>
    </xf>
    <xf numFmtId="0" fontId="6344" fillId="0" borderId="1" xfId="0" applyFont="1" applyBorder="1" applyAlignment="1">
      <alignment horizontal="left" vertical="top" wrapText="1"/>
    </xf>
    <xf numFmtId="0" fontId="6345" fillId="0" borderId="1" xfId="0" applyFont="1" applyBorder="1" applyAlignment="1">
      <alignment horizontal="left" vertical="top" wrapText="1"/>
    </xf>
    <xf numFmtId="0" fontId="6346" fillId="0" borderId="1" xfId="0" applyFont="1" applyBorder="1" applyAlignment="1">
      <alignment horizontal="left" vertical="top" wrapText="1"/>
    </xf>
    <xf numFmtId="0" fontId="6347" fillId="0" borderId="1" xfId="0" applyFont="1" applyBorder="1" applyAlignment="1">
      <alignment horizontal="left" vertical="top" wrapText="1"/>
    </xf>
    <xf numFmtId="0" fontId="6348" fillId="0" borderId="1" xfId="0" applyFont="1" applyBorder="1" applyAlignment="1">
      <alignment horizontal="left" vertical="top" wrapText="1"/>
    </xf>
    <xf numFmtId="0" fontId="6349" fillId="0" borderId="1" xfId="0" applyFont="1" applyBorder="1" applyAlignment="1">
      <alignment horizontal="left" vertical="top" wrapText="1"/>
    </xf>
    <xf numFmtId="0" fontId="6350" fillId="0" borderId="1" xfId="0" applyFont="1" applyBorder="1" applyAlignment="1">
      <alignment horizontal="left" vertical="top" wrapText="1"/>
    </xf>
    <xf numFmtId="0" fontId="6351" fillId="0" borderId="1" xfId="0" applyFont="1" applyBorder="1" applyAlignment="1">
      <alignment horizontal="left" vertical="top" wrapText="1"/>
    </xf>
    <xf numFmtId="0" fontId="6352" fillId="0" borderId="1" xfId="0" applyFont="1" applyBorder="1" applyAlignment="1">
      <alignment horizontal="left" vertical="top" wrapText="1"/>
    </xf>
    <xf numFmtId="0" fontId="6353" fillId="0" borderId="1" xfId="0" applyFont="1" applyBorder="1" applyAlignment="1">
      <alignment horizontal="left" vertical="top" wrapText="1"/>
    </xf>
    <xf numFmtId="0" fontId="6354" fillId="0" borderId="1" xfId="0" applyFont="1" applyBorder="1" applyAlignment="1">
      <alignment horizontal="left" vertical="top" wrapText="1"/>
    </xf>
    <xf numFmtId="0" fontId="6355" fillId="0" borderId="1" xfId="0" applyFont="1" applyBorder="1" applyAlignment="1">
      <alignment horizontal="left" vertical="top" wrapText="1"/>
    </xf>
    <xf numFmtId="0" fontId="6356" fillId="0" borderId="1" xfId="0" applyFont="1" applyBorder="1" applyAlignment="1">
      <alignment horizontal="left" vertical="top" wrapText="1"/>
    </xf>
    <xf numFmtId="0" fontId="6357" fillId="0" borderId="1" xfId="0" applyFont="1" applyBorder="1" applyAlignment="1">
      <alignment horizontal="left" vertical="top" wrapText="1"/>
    </xf>
    <xf numFmtId="0" fontId="6358" fillId="0" borderId="1" xfId="0" applyFont="1" applyBorder="1" applyAlignment="1">
      <alignment horizontal="left" vertical="top" wrapText="1"/>
    </xf>
    <xf numFmtId="0" fontId="6359" fillId="0" borderId="1" xfId="0" applyFont="1" applyBorder="1" applyAlignment="1">
      <alignment horizontal="left" vertical="top" wrapText="1"/>
    </xf>
    <xf numFmtId="0" fontId="6360" fillId="0" borderId="1" xfId="0" applyFont="1" applyBorder="1" applyAlignment="1">
      <alignment horizontal="left" vertical="top" wrapText="1"/>
    </xf>
    <xf numFmtId="0" fontId="6361" fillId="0" borderId="1" xfId="0" applyFont="1" applyBorder="1" applyAlignment="1">
      <alignment horizontal="left" vertical="top" wrapText="1"/>
    </xf>
    <xf numFmtId="0" fontId="6362" fillId="0" borderId="1" xfId="0" applyFont="1" applyBorder="1" applyAlignment="1">
      <alignment horizontal="left" vertical="top" wrapText="1"/>
    </xf>
    <xf numFmtId="0" fontId="6363" fillId="0" borderId="1" xfId="0" applyFont="1" applyBorder="1" applyAlignment="1">
      <alignment horizontal="left" vertical="top" wrapText="1"/>
    </xf>
    <xf numFmtId="0" fontId="6364" fillId="0" borderId="1" xfId="0" applyFont="1" applyBorder="1" applyAlignment="1">
      <alignment horizontal="left" vertical="top" wrapText="1"/>
    </xf>
    <xf numFmtId="0" fontId="6365" fillId="0" borderId="1" xfId="0" applyFont="1" applyBorder="1" applyAlignment="1">
      <alignment horizontal="left" vertical="top" wrapText="1"/>
    </xf>
    <xf numFmtId="0" fontId="6366" fillId="0" borderId="1" xfId="0" applyFont="1" applyBorder="1" applyAlignment="1">
      <alignment horizontal="left" vertical="top" wrapText="1"/>
    </xf>
    <xf numFmtId="0" fontId="6367" fillId="0" borderId="1" xfId="0" applyFont="1" applyBorder="1" applyAlignment="1">
      <alignment horizontal="left" vertical="top" wrapText="1"/>
    </xf>
    <xf numFmtId="0" fontId="6368" fillId="0" borderId="1" xfId="0" applyFont="1" applyBorder="1" applyAlignment="1">
      <alignment horizontal="left" vertical="top" wrapText="1"/>
    </xf>
    <xf numFmtId="0" fontId="6369" fillId="0" borderId="1" xfId="0" applyFont="1" applyBorder="1" applyAlignment="1">
      <alignment horizontal="left" vertical="top" wrapText="1"/>
    </xf>
    <xf numFmtId="0" fontId="6370" fillId="0" borderId="1" xfId="0" applyFont="1" applyBorder="1" applyAlignment="1">
      <alignment horizontal="left" vertical="top" wrapText="1"/>
    </xf>
    <xf numFmtId="0" fontId="6371" fillId="0" borderId="1" xfId="0" applyFont="1" applyBorder="1" applyAlignment="1">
      <alignment horizontal="left" vertical="top" wrapText="1"/>
    </xf>
    <xf numFmtId="0" fontId="6372" fillId="0" borderId="1" xfId="0" applyFont="1" applyBorder="1" applyAlignment="1">
      <alignment horizontal="left" vertical="top" wrapText="1"/>
    </xf>
    <xf numFmtId="0" fontId="6373" fillId="0" borderId="1" xfId="0" applyFont="1" applyBorder="1" applyAlignment="1">
      <alignment horizontal="left" vertical="top" wrapText="1"/>
    </xf>
    <xf numFmtId="0" fontId="6374" fillId="0" borderId="1" xfId="0" applyFont="1" applyBorder="1" applyAlignment="1">
      <alignment horizontal="left" vertical="top" wrapText="1"/>
    </xf>
    <xf numFmtId="0" fontId="6375" fillId="0" borderId="1" xfId="0" applyFont="1" applyBorder="1" applyAlignment="1">
      <alignment horizontal="left" vertical="top" wrapText="1"/>
    </xf>
    <xf numFmtId="0" fontId="6376" fillId="0" borderId="1" xfId="0" applyFont="1" applyBorder="1" applyAlignment="1">
      <alignment horizontal="left" vertical="top" wrapText="1"/>
    </xf>
    <xf numFmtId="0" fontId="6377" fillId="0" borderId="1" xfId="0" applyFont="1" applyBorder="1" applyAlignment="1">
      <alignment horizontal="left" vertical="top" wrapText="1"/>
    </xf>
    <xf numFmtId="0" fontId="6378" fillId="0" borderId="1" xfId="0" applyFont="1" applyBorder="1" applyAlignment="1">
      <alignment horizontal="left" vertical="top" wrapText="1"/>
    </xf>
    <xf numFmtId="0" fontId="6379" fillId="0" borderId="1" xfId="0" applyFont="1" applyBorder="1" applyAlignment="1">
      <alignment horizontal="left" vertical="top" wrapText="1"/>
    </xf>
    <xf numFmtId="0" fontId="6380" fillId="0" borderId="1" xfId="0" applyFont="1" applyBorder="1" applyAlignment="1">
      <alignment horizontal="left" vertical="top" wrapText="1"/>
    </xf>
    <xf numFmtId="0" fontId="6381" fillId="0" borderId="1" xfId="0" applyFont="1" applyBorder="1" applyAlignment="1">
      <alignment horizontal="left" vertical="top" wrapText="1"/>
    </xf>
    <xf numFmtId="0" fontId="6382" fillId="0" borderId="1" xfId="0" applyFont="1" applyBorder="1" applyAlignment="1">
      <alignment horizontal="left" vertical="top" wrapText="1"/>
    </xf>
    <xf numFmtId="0" fontId="6383" fillId="0" borderId="1" xfId="0" applyFont="1" applyBorder="1" applyAlignment="1">
      <alignment horizontal="left" vertical="top" wrapText="1"/>
    </xf>
    <xf numFmtId="0" fontId="6384" fillId="0" borderId="1" xfId="0" applyFont="1" applyBorder="1" applyAlignment="1">
      <alignment horizontal="left" vertical="top" wrapText="1"/>
    </xf>
    <xf numFmtId="0" fontId="6385" fillId="0" borderId="1" xfId="0" applyFont="1" applyBorder="1" applyAlignment="1">
      <alignment horizontal="left" vertical="top" wrapText="1"/>
    </xf>
    <xf numFmtId="0" fontId="6386" fillId="0" borderId="1" xfId="0" applyFont="1" applyBorder="1" applyAlignment="1">
      <alignment horizontal="left" vertical="top" wrapText="1"/>
    </xf>
    <xf numFmtId="0" fontId="6387" fillId="0" borderId="1" xfId="0" applyFont="1" applyBorder="1" applyAlignment="1">
      <alignment horizontal="left" vertical="top" wrapText="1"/>
    </xf>
    <xf numFmtId="0" fontId="6388" fillId="0" borderId="1" xfId="0" applyFont="1" applyBorder="1" applyAlignment="1">
      <alignment horizontal="left" vertical="top" wrapText="1"/>
    </xf>
    <xf numFmtId="0" fontId="6389" fillId="0" borderId="1" xfId="0" applyFont="1" applyBorder="1" applyAlignment="1">
      <alignment horizontal="left" vertical="top" wrapText="1"/>
    </xf>
    <xf numFmtId="0" fontId="6390" fillId="0" borderId="1" xfId="0" applyFont="1" applyBorder="1" applyAlignment="1">
      <alignment horizontal="left" vertical="top" wrapText="1"/>
    </xf>
    <xf numFmtId="0" fontId="6391" fillId="0" borderId="1" xfId="0" applyFont="1" applyBorder="1" applyAlignment="1">
      <alignment horizontal="left" vertical="top" wrapText="1"/>
    </xf>
    <xf numFmtId="0" fontId="6392" fillId="0" borderId="1" xfId="0" applyFont="1" applyBorder="1" applyAlignment="1">
      <alignment horizontal="left" vertical="top" wrapText="1"/>
    </xf>
    <xf numFmtId="0" fontId="6393" fillId="0" borderId="1" xfId="0" applyFont="1" applyBorder="1" applyAlignment="1">
      <alignment horizontal="left" vertical="top" wrapText="1"/>
    </xf>
    <xf numFmtId="0" fontId="6394" fillId="0" borderId="1" xfId="0" applyFont="1" applyBorder="1" applyAlignment="1">
      <alignment horizontal="left" vertical="top" wrapText="1"/>
    </xf>
    <xf numFmtId="0" fontId="6395" fillId="0" borderId="1" xfId="0" applyFont="1" applyBorder="1" applyAlignment="1">
      <alignment horizontal="left" vertical="top" wrapText="1"/>
    </xf>
    <xf numFmtId="0" fontId="6396" fillId="0" borderId="1" xfId="0" applyFont="1" applyBorder="1" applyAlignment="1">
      <alignment horizontal="left" vertical="top" wrapText="1"/>
    </xf>
    <xf numFmtId="0" fontId="6397" fillId="0" borderId="1" xfId="0" applyFont="1" applyBorder="1" applyAlignment="1">
      <alignment horizontal="left" vertical="top" wrapText="1"/>
    </xf>
    <xf numFmtId="0" fontId="6398" fillId="0" borderId="1" xfId="0" applyFont="1" applyBorder="1" applyAlignment="1">
      <alignment horizontal="left" vertical="top" wrapText="1"/>
    </xf>
    <xf numFmtId="0" fontId="6399" fillId="0" borderId="1" xfId="0" applyFont="1" applyBorder="1" applyAlignment="1">
      <alignment horizontal="left" vertical="top" wrapText="1"/>
    </xf>
    <xf numFmtId="0" fontId="6400" fillId="0" borderId="1" xfId="0" applyFont="1" applyBorder="1" applyAlignment="1">
      <alignment horizontal="left" vertical="top" wrapText="1"/>
    </xf>
    <xf numFmtId="0" fontId="6401" fillId="0" borderId="1" xfId="0" applyFont="1" applyBorder="1" applyAlignment="1">
      <alignment horizontal="left" vertical="top" wrapText="1"/>
    </xf>
    <xf numFmtId="0" fontId="6402" fillId="0" borderId="1" xfId="0" applyFont="1" applyBorder="1" applyAlignment="1">
      <alignment horizontal="left" vertical="top" wrapText="1"/>
    </xf>
    <xf numFmtId="0" fontId="6403" fillId="0" borderId="1" xfId="0" applyFont="1" applyBorder="1" applyAlignment="1">
      <alignment horizontal="left" vertical="top" wrapText="1"/>
    </xf>
    <xf numFmtId="0" fontId="6404" fillId="0" borderId="1" xfId="0" applyFont="1" applyBorder="1" applyAlignment="1">
      <alignment horizontal="left" vertical="top" wrapText="1"/>
    </xf>
    <xf numFmtId="0" fontId="6405" fillId="0" borderId="1" xfId="0" applyFont="1" applyBorder="1" applyAlignment="1">
      <alignment horizontal="left" vertical="top" wrapText="1"/>
    </xf>
    <xf numFmtId="0" fontId="6406" fillId="0" borderId="1" xfId="0" applyFont="1" applyBorder="1" applyAlignment="1">
      <alignment horizontal="left" vertical="top" wrapText="1"/>
    </xf>
    <xf numFmtId="0" fontId="6408" fillId="0" borderId="1" xfId="0" applyFont="1" applyBorder="1" applyAlignment="1">
      <alignment horizontal="left" vertical="top" wrapText="1"/>
    </xf>
    <xf numFmtId="0" fontId="6409" fillId="0" borderId="1" xfId="0" applyFont="1" applyBorder="1" applyAlignment="1">
      <alignment horizontal="left" vertical="top" wrapText="1"/>
    </xf>
    <xf numFmtId="0" fontId="6410" fillId="0" borderId="1" xfId="0" applyFont="1" applyBorder="1" applyAlignment="1">
      <alignment horizontal="left" vertical="top" wrapText="1"/>
    </xf>
    <xf numFmtId="0" fontId="6411" fillId="0" borderId="1" xfId="0" applyFont="1" applyBorder="1" applyAlignment="1">
      <alignment horizontal="left" vertical="top" wrapText="1"/>
    </xf>
    <xf numFmtId="0" fontId="6412" fillId="0" borderId="1" xfId="0" applyFont="1" applyBorder="1" applyAlignment="1">
      <alignment horizontal="left" vertical="top" wrapText="1"/>
    </xf>
    <xf numFmtId="0" fontId="6413" fillId="0" borderId="1" xfId="0" applyFont="1" applyBorder="1" applyAlignment="1">
      <alignment horizontal="left" vertical="top" wrapText="1"/>
    </xf>
    <xf numFmtId="0" fontId="6414" fillId="0" borderId="1" xfId="0" applyFont="1" applyBorder="1" applyAlignment="1">
      <alignment horizontal="left" vertical="top" wrapText="1"/>
    </xf>
    <xf numFmtId="0" fontId="6415" fillId="0" borderId="1" xfId="0" applyFont="1" applyBorder="1" applyAlignment="1">
      <alignment horizontal="left" vertical="top" wrapText="1"/>
    </xf>
    <xf numFmtId="0" fontId="6416" fillId="0" borderId="1" xfId="0" applyFont="1" applyBorder="1" applyAlignment="1">
      <alignment horizontal="left" vertical="top" wrapText="1"/>
    </xf>
    <xf numFmtId="0" fontId="6417" fillId="0" borderId="1" xfId="0" applyFont="1" applyBorder="1" applyAlignment="1">
      <alignment horizontal="left" vertical="top" wrapText="1"/>
    </xf>
    <xf numFmtId="0" fontId="6418" fillId="0" borderId="1" xfId="0" applyFont="1" applyBorder="1" applyAlignment="1">
      <alignment horizontal="left" vertical="top" wrapText="1"/>
    </xf>
    <xf numFmtId="0" fontId="6419" fillId="0" borderId="1" xfId="0" applyFont="1" applyBorder="1" applyAlignment="1">
      <alignment horizontal="left" vertical="top" wrapText="1"/>
    </xf>
    <xf numFmtId="0" fontId="6420" fillId="0" borderId="1" xfId="0" applyFont="1" applyBorder="1" applyAlignment="1">
      <alignment horizontal="left" vertical="top" wrapText="1"/>
    </xf>
    <xf numFmtId="0" fontId="6421" fillId="0" borderId="1" xfId="0" applyFont="1" applyBorder="1" applyAlignment="1">
      <alignment horizontal="left" vertical="top" wrapText="1"/>
    </xf>
    <xf numFmtId="0" fontId="6422" fillId="0" borderId="1" xfId="0" applyFont="1" applyBorder="1" applyAlignment="1">
      <alignment horizontal="left" vertical="top" wrapText="1"/>
    </xf>
    <xf numFmtId="0" fontId="6423" fillId="0" borderId="1" xfId="0" applyFont="1" applyBorder="1" applyAlignment="1">
      <alignment horizontal="left" vertical="top" wrapText="1"/>
    </xf>
    <xf numFmtId="0" fontId="6424" fillId="0" borderId="1" xfId="0" applyFont="1" applyBorder="1" applyAlignment="1">
      <alignment horizontal="left" vertical="top" wrapText="1"/>
    </xf>
    <xf numFmtId="0" fontId="6425" fillId="0" borderId="1" xfId="0" applyFont="1" applyBorder="1" applyAlignment="1">
      <alignment horizontal="left" vertical="top" wrapText="1"/>
    </xf>
    <xf numFmtId="0" fontId="6426" fillId="0" borderId="1" xfId="0" applyFont="1" applyBorder="1" applyAlignment="1">
      <alignment horizontal="left" vertical="top" wrapText="1"/>
    </xf>
    <xf numFmtId="0" fontId="6427" fillId="0" borderId="1" xfId="0" applyFont="1" applyBorder="1" applyAlignment="1">
      <alignment horizontal="left" vertical="top" wrapText="1"/>
    </xf>
    <xf numFmtId="0" fontId="6428" fillId="0" borderId="1" xfId="0" applyFont="1" applyBorder="1" applyAlignment="1">
      <alignment horizontal="left" vertical="top" wrapText="1"/>
    </xf>
    <xf numFmtId="0" fontId="6429" fillId="0" borderId="1" xfId="0" applyFont="1" applyBorder="1" applyAlignment="1">
      <alignment horizontal="left" vertical="top" wrapText="1"/>
    </xf>
    <xf numFmtId="0" fontId="6430" fillId="0" borderId="1" xfId="0" applyFont="1" applyBorder="1" applyAlignment="1">
      <alignment horizontal="left" vertical="top" wrapText="1"/>
    </xf>
    <xf numFmtId="0" fontId="6431" fillId="0" borderId="1" xfId="0" applyFont="1" applyBorder="1" applyAlignment="1">
      <alignment horizontal="left" vertical="top" wrapText="1"/>
    </xf>
    <xf numFmtId="0" fontId="6432" fillId="0" borderId="1" xfId="0" applyFont="1" applyBorder="1" applyAlignment="1">
      <alignment horizontal="left" vertical="top" wrapText="1"/>
    </xf>
    <xf numFmtId="0" fontId="6433" fillId="0" borderId="1" xfId="0" applyFont="1" applyBorder="1" applyAlignment="1">
      <alignment horizontal="left" vertical="top" wrapText="1"/>
    </xf>
    <xf numFmtId="0" fontId="6434" fillId="0" borderId="1" xfId="0" applyFont="1" applyBorder="1" applyAlignment="1">
      <alignment horizontal="left" vertical="top" wrapText="1"/>
    </xf>
    <xf numFmtId="0" fontId="6435" fillId="0" borderId="1" xfId="0" applyFont="1" applyBorder="1" applyAlignment="1">
      <alignment horizontal="left" vertical="top" wrapText="1"/>
    </xf>
    <xf numFmtId="0" fontId="6436" fillId="0" borderId="1" xfId="0" applyFont="1" applyBorder="1" applyAlignment="1">
      <alignment horizontal="left" vertical="top" wrapText="1"/>
    </xf>
    <xf numFmtId="0" fontId="6437" fillId="0" borderId="1" xfId="0" applyFont="1" applyBorder="1" applyAlignment="1">
      <alignment horizontal="left" vertical="top" wrapText="1"/>
    </xf>
    <xf numFmtId="0" fontId="6438" fillId="0" borderId="1" xfId="0" applyFont="1" applyBorder="1" applyAlignment="1">
      <alignment horizontal="left" vertical="top" wrapText="1"/>
    </xf>
    <xf numFmtId="0" fontId="6439" fillId="0" borderId="1" xfId="0" applyFont="1" applyBorder="1" applyAlignment="1">
      <alignment horizontal="left" vertical="top" wrapText="1"/>
    </xf>
    <xf numFmtId="0" fontId="6440" fillId="0" borderId="1" xfId="0" applyFont="1" applyBorder="1" applyAlignment="1">
      <alignment horizontal="left" vertical="top" wrapText="1"/>
    </xf>
    <xf numFmtId="0" fontId="6441" fillId="0" borderId="1" xfId="0" applyFont="1" applyBorder="1" applyAlignment="1">
      <alignment horizontal="left" vertical="top" wrapText="1"/>
    </xf>
    <xf numFmtId="0" fontId="6442" fillId="0" borderId="1" xfId="0" applyFont="1" applyBorder="1" applyAlignment="1">
      <alignment horizontal="left" vertical="top" wrapText="1"/>
    </xf>
    <xf numFmtId="0" fontId="6443" fillId="0" borderId="1" xfId="0" applyFont="1" applyBorder="1" applyAlignment="1">
      <alignment horizontal="left" vertical="top" wrapText="1"/>
    </xf>
    <xf numFmtId="0" fontId="6444" fillId="0" borderId="1" xfId="0" applyFont="1" applyBorder="1" applyAlignment="1">
      <alignment horizontal="left" vertical="top" wrapText="1"/>
    </xf>
    <xf numFmtId="0" fontId="6445" fillId="0" borderId="1" xfId="0" applyFont="1" applyBorder="1" applyAlignment="1">
      <alignment horizontal="left" vertical="top" wrapText="1"/>
    </xf>
    <xf numFmtId="0" fontId="6446" fillId="0" borderId="1" xfId="0" applyFont="1" applyBorder="1" applyAlignment="1">
      <alignment horizontal="left" vertical="top" wrapText="1"/>
    </xf>
    <xf numFmtId="0" fontId="6447" fillId="0" borderId="1" xfId="0" applyFont="1" applyBorder="1" applyAlignment="1">
      <alignment horizontal="left" vertical="top" wrapText="1"/>
    </xf>
    <xf numFmtId="0" fontId="6448" fillId="0" borderId="1" xfId="0" applyFont="1" applyBorder="1" applyAlignment="1">
      <alignment horizontal="left" vertical="top" wrapText="1"/>
    </xf>
    <xf numFmtId="0" fontId="6449" fillId="0" borderId="1" xfId="0" applyFont="1" applyBorder="1" applyAlignment="1">
      <alignment horizontal="left" vertical="top" wrapText="1"/>
    </xf>
    <xf numFmtId="0" fontId="6450" fillId="0" borderId="1" xfId="0" applyFont="1" applyBorder="1" applyAlignment="1">
      <alignment horizontal="left" vertical="top" wrapText="1"/>
    </xf>
    <xf numFmtId="0" fontId="6451" fillId="0" borderId="1" xfId="0" applyFont="1" applyBorder="1" applyAlignment="1">
      <alignment horizontal="left" vertical="top" wrapText="1"/>
    </xf>
    <xf numFmtId="0" fontId="6452" fillId="0" borderId="1" xfId="0" applyFont="1" applyBorder="1" applyAlignment="1">
      <alignment horizontal="left" vertical="top" wrapText="1"/>
    </xf>
    <xf numFmtId="0" fontId="6453" fillId="0" borderId="1" xfId="0" applyFont="1" applyBorder="1" applyAlignment="1">
      <alignment horizontal="left" vertical="top" wrapText="1"/>
    </xf>
    <xf numFmtId="0" fontId="6454" fillId="0" borderId="1" xfId="0" applyFont="1" applyBorder="1" applyAlignment="1">
      <alignment horizontal="left" vertical="top" wrapText="1"/>
    </xf>
    <xf numFmtId="0" fontId="6455" fillId="0" borderId="1" xfId="0" applyFont="1" applyBorder="1" applyAlignment="1">
      <alignment horizontal="left" vertical="top" wrapText="1"/>
    </xf>
    <xf numFmtId="0" fontId="6456" fillId="0" borderId="1" xfId="0" applyFont="1" applyBorder="1" applyAlignment="1">
      <alignment horizontal="left" vertical="top" wrapText="1"/>
    </xf>
    <xf numFmtId="0" fontId="6457" fillId="0" borderId="1" xfId="0" applyFont="1" applyBorder="1" applyAlignment="1">
      <alignment horizontal="left" vertical="top" wrapText="1"/>
    </xf>
    <xf numFmtId="0" fontId="6458" fillId="0" borderId="1" xfId="0" applyFont="1" applyBorder="1" applyAlignment="1">
      <alignment horizontal="left" vertical="top" wrapText="1"/>
    </xf>
    <xf numFmtId="0" fontId="6459" fillId="0" borderId="1" xfId="0" applyFont="1" applyBorder="1" applyAlignment="1">
      <alignment horizontal="left" vertical="top" wrapText="1"/>
    </xf>
    <xf numFmtId="0" fontId="6460" fillId="0" borderId="1" xfId="0" applyFont="1" applyBorder="1" applyAlignment="1">
      <alignment horizontal="left" vertical="top" wrapText="1"/>
    </xf>
    <xf numFmtId="0" fontId="6461" fillId="0" borderId="1" xfId="0" applyFont="1" applyBorder="1" applyAlignment="1">
      <alignment horizontal="left" vertical="top" wrapText="1"/>
    </xf>
    <xf numFmtId="0" fontId="6462" fillId="0" borderId="1" xfId="0" applyFont="1" applyBorder="1" applyAlignment="1">
      <alignment horizontal="left" vertical="top" wrapText="1"/>
    </xf>
    <xf numFmtId="0" fontId="6463" fillId="0" borderId="1" xfId="0" applyFont="1" applyBorder="1" applyAlignment="1">
      <alignment horizontal="left" vertical="top" wrapText="1"/>
    </xf>
    <xf numFmtId="0" fontId="6464" fillId="0" borderId="1" xfId="0" applyFont="1" applyBorder="1" applyAlignment="1">
      <alignment horizontal="left" vertical="top" wrapText="1"/>
    </xf>
    <xf numFmtId="0" fontId="6465" fillId="0" borderId="1" xfId="0" applyFont="1" applyBorder="1" applyAlignment="1">
      <alignment horizontal="left" vertical="top" wrapText="1"/>
    </xf>
    <xf numFmtId="0" fontId="6466" fillId="0" borderId="1" xfId="0" applyFont="1" applyBorder="1" applyAlignment="1">
      <alignment horizontal="left" vertical="top" wrapText="1"/>
    </xf>
    <xf numFmtId="0" fontId="6467" fillId="0" borderId="1" xfId="0" applyFont="1" applyBorder="1" applyAlignment="1">
      <alignment horizontal="left" vertical="top" wrapText="1"/>
    </xf>
    <xf numFmtId="0" fontId="6468" fillId="0" borderId="1" xfId="0" applyFont="1" applyBorder="1" applyAlignment="1">
      <alignment horizontal="left" vertical="top" wrapText="1"/>
    </xf>
    <xf numFmtId="0" fontId="6469" fillId="0" borderId="1" xfId="0" applyFont="1" applyBorder="1" applyAlignment="1">
      <alignment horizontal="left" vertical="top" wrapText="1"/>
    </xf>
    <xf numFmtId="0" fontId="6470" fillId="0" borderId="1" xfId="0" applyFont="1" applyBorder="1" applyAlignment="1">
      <alignment horizontal="left" vertical="top" wrapText="1"/>
    </xf>
    <xf numFmtId="0" fontId="6471" fillId="0" borderId="1" xfId="0" applyFont="1" applyBorder="1" applyAlignment="1">
      <alignment horizontal="left" vertical="top" wrapText="1"/>
    </xf>
    <xf numFmtId="0" fontId="6472" fillId="0" borderId="1" xfId="0" applyFont="1" applyBorder="1" applyAlignment="1">
      <alignment horizontal="left" vertical="top" wrapText="1"/>
    </xf>
    <xf numFmtId="0" fontId="6473" fillId="0" borderId="1" xfId="0" applyFont="1" applyBorder="1" applyAlignment="1">
      <alignment horizontal="left" vertical="top" wrapText="1"/>
    </xf>
    <xf numFmtId="0" fontId="6474" fillId="0" borderId="1" xfId="0" applyFont="1" applyBorder="1" applyAlignment="1">
      <alignment horizontal="left" vertical="top" wrapText="1"/>
    </xf>
    <xf numFmtId="0" fontId="6475" fillId="0" borderId="1" xfId="0" applyFont="1" applyBorder="1" applyAlignment="1">
      <alignment horizontal="left" vertical="top" wrapText="1"/>
    </xf>
    <xf numFmtId="0" fontId="6476" fillId="0" borderId="1" xfId="0" applyFont="1" applyBorder="1" applyAlignment="1">
      <alignment horizontal="left" vertical="top" wrapText="1"/>
    </xf>
    <xf numFmtId="0" fontId="6477" fillId="0" borderId="1" xfId="0" applyFont="1" applyBorder="1" applyAlignment="1">
      <alignment horizontal="left" vertical="top" wrapText="1"/>
    </xf>
    <xf numFmtId="0" fontId="6478" fillId="0" borderId="1" xfId="0" applyFont="1" applyBorder="1" applyAlignment="1">
      <alignment horizontal="left" vertical="top" wrapText="1"/>
    </xf>
    <xf numFmtId="0" fontId="6479" fillId="0" borderId="1" xfId="0" applyFont="1" applyBorder="1" applyAlignment="1">
      <alignment horizontal="left" vertical="top" wrapText="1"/>
    </xf>
    <xf numFmtId="0" fontId="6480" fillId="0" borderId="1" xfId="0" applyFont="1" applyBorder="1" applyAlignment="1">
      <alignment horizontal="left" vertical="top" wrapText="1"/>
    </xf>
    <xf numFmtId="0" fontId="6481" fillId="0" borderId="1" xfId="0" applyFont="1" applyBorder="1" applyAlignment="1">
      <alignment horizontal="left" vertical="top" wrapText="1"/>
    </xf>
    <xf numFmtId="0" fontId="6482" fillId="0" borderId="1" xfId="0" applyFont="1" applyBorder="1" applyAlignment="1">
      <alignment horizontal="left" vertical="top" wrapText="1"/>
    </xf>
    <xf numFmtId="0" fontId="6483" fillId="0" borderId="1" xfId="0" applyFont="1" applyBorder="1" applyAlignment="1">
      <alignment horizontal="left" vertical="top" wrapText="1"/>
    </xf>
    <xf numFmtId="0" fontId="6484" fillId="0" borderId="1" xfId="0" applyFont="1" applyBorder="1" applyAlignment="1">
      <alignment horizontal="left" vertical="top" wrapText="1"/>
    </xf>
    <xf numFmtId="0" fontId="6485" fillId="0" borderId="1" xfId="0" applyFont="1" applyBorder="1" applyAlignment="1">
      <alignment horizontal="left" vertical="top" wrapText="1"/>
    </xf>
    <xf numFmtId="0" fontId="6486" fillId="0" borderId="1" xfId="0" applyFont="1" applyBorder="1" applyAlignment="1">
      <alignment horizontal="left" vertical="top" wrapText="1"/>
    </xf>
    <xf numFmtId="0" fontId="6487" fillId="0" borderId="1" xfId="0" applyFont="1" applyBorder="1" applyAlignment="1">
      <alignment horizontal="left" vertical="top" wrapText="1"/>
    </xf>
    <xf numFmtId="0" fontId="6488" fillId="0" borderId="1" xfId="0" applyFont="1" applyBorder="1" applyAlignment="1">
      <alignment horizontal="left" vertical="top" wrapText="1"/>
    </xf>
    <xf numFmtId="0" fontId="6489" fillId="0" borderId="1" xfId="0" applyFont="1" applyBorder="1" applyAlignment="1">
      <alignment horizontal="left" vertical="top" wrapText="1"/>
    </xf>
    <xf numFmtId="0" fontId="6490" fillId="0" borderId="1" xfId="0" applyFont="1" applyBorder="1" applyAlignment="1">
      <alignment horizontal="left" vertical="top" wrapText="1"/>
    </xf>
    <xf numFmtId="0" fontId="6491" fillId="0" borderId="1" xfId="0" applyFont="1" applyBorder="1" applyAlignment="1">
      <alignment horizontal="left" vertical="top" wrapText="1"/>
    </xf>
    <xf numFmtId="0" fontId="6492" fillId="0" borderId="1" xfId="0" applyFont="1" applyBorder="1" applyAlignment="1">
      <alignment horizontal="left" vertical="top" wrapText="1"/>
    </xf>
    <xf numFmtId="0" fontId="6493" fillId="0" borderId="1" xfId="0" applyFont="1" applyBorder="1" applyAlignment="1">
      <alignment horizontal="left" vertical="top" wrapText="1"/>
    </xf>
    <xf numFmtId="0" fontId="6494" fillId="0" borderId="1" xfId="0" applyFont="1" applyBorder="1" applyAlignment="1">
      <alignment horizontal="left" vertical="top" wrapText="1"/>
    </xf>
    <xf numFmtId="0" fontId="6495" fillId="0" borderId="1" xfId="0" applyFont="1" applyBorder="1" applyAlignment="1">
      <alignment horizontal="left" vertical="top" wrapText="1"/>
    </xf>
    <xf numFmtId="0" fontId="6496" fillId="0" borderId="1" xfId="0" applyFont="1" applyBorder="1" applyAlignment="1">
      <alignment horizontal="left" vertical="top" wrapText="1"/>
    </xf>
    <xf numFmtId="0" fontId="6497" fillId="0" borderId="1" xfId="0" applyFont="1" applyBorder="1" applyAlignment="1">
      <alignment horizontal="left" vertical="top" wrapText="1"/>
    </xf>
    <xf numFmtId="0" fontId="6498" fillId="0" borderId="1" xfId="0" applyFont="1" applyBorder="1" applyAlignment="1">
      <alignment horizontal="left" vertical="top" wrapText="1"/>
    </xf>
    <xf numFmtId="0" fontId="6499" fillId="0" borderId="1" xfId="0" applyFont="1" applyBorder="1" applyAlignment="1">
      <alignment horizontal="left" vertical="top" wrapText="1"/>
    </xf>
    <xf numFmtId="0" fontId="6500" fillId="0" borderId="1" xfId="0" applyFont="1" applyBorder="1" applyAlignment="1">
      <alignment horizontal="left" vertical="top" wrapText="1"/>
    </xf>
    <xf numFmtId="0" fontId="6501" fillId="0" borderId="1" xfId="0" applyFont="1" applyBorder="1" applyAlignment="1">
      <alignment horizontal="left" vertical="top" wrapText="1"/>
    </xf>
    <xf numFmtId="0" fontId="6502" fillId="0" borderId="1" xfId="0" applyFont="1" applyBorder="1" applyAlignment="1">
      <alignment horizontal="left" vertical="top" wrapText="1"/>
    </xf>
    <xf numFmtId="0" fontId="6503" fillId="0" borderId="1" xfId="0" applyFont="1" applyBorder="1" applyAlignment="1">
      <alignment horizontal="left" vertical="top" wrapText="1"/>
    </xf>
    <xf numFmtId="0" fontId="6504" fillId="0" borderId="1" xfId="0" applyFont="1" applyBorder="1" applyAlignment="1">
      <alignment horizontal="left" vertical="top" wrapText="1"/>
    </xf>
    <xf numFmtId="0" fontId="6505" fillId="0" borderId="1" xfId="0" applyFont="1" applyBorder="1" applyAlignment="1">
      <alignment horizontal="left" vertical="top" wrapText="1"/>
    </xf>
    <xf numFmtId="0" fontId="6506" fillId="0" borderId="1" xfId="0" applyFont="1" applyBorder="1" applyAlignment="1">
      <alignment horizontal="left" vertical="top" wrapText="1"/>
    </xf>
    <xf numFmtId="0" fontId="6507" fillId="0" borderId="1" xfId="0" applyFont="1" applyBorder="1" applyAlignment="1">
      <alignment horizontal="left" vertical="top" wrapText="1"/>
    </xf>
    <xf numFmtId="0" fontId="6508" fillId="0" borderId="1" xfId="0" applyFont="1" applyBorder="1" applyAlignment="1">
      <alignment horizontal="left" vertical="top" wrapText="1"/>
    </xf>
    <xf numFmtId="0" fontId="6509" fillId="0" borderId="1" xfId="0" applyFont="1" applyBorder="1" applyAlignment="1">
      <alignment horizontal="left" vertical="top" wrapText="1"/>
    </xf>
    <xf numFmtId="0" fontId="6510" fillId="0" borderId="1" xfId="0" applyFont="1" applyBorder="1" applyAlignment="1">
      <alignment horizontal="left" vertical="top" wrapText="1"/>
    </xf>
    <xf numFmtId="0" fontId="6511" fillId="0" borderId="1" xfId="0" applyFont="1" applyBorder="1" applyAlignment="1">
      <alignment horizontal="left" vertical="top" wrapText="1"/>
    </xf>
    <xf numFmtId="0" fontId="6512" fillId="0" borderId="1" xfId="0" applyFont="1" applyBorder="1" applyAlignment="1">
      <alignment horizontal="left" vertical="top" wrapText="1"/>
    </xf>
    <xf numFmtId="0" fontId="6513" fillId="0" borderId="1" xfId="0" applyFont="1" applyBorder="1" applyAlignment="1">
      <alignment horizontal="left" vertical="top" wrapText="1"/>
    </xf>
    <xf numFmtId="0" fontId="6514" fillId="0" borderId="1" xfId="0" applyFont="1" applyBorder="1" applyAlignment="1">
      <alignment horizontal="left" vertical="top" wrapText="1"/>
    </xf>
    <xf numFmtId="0" fontId="6515" fillId="0" borderId="1" xfId="0" applyFont="1" applyBorder="1" applyAlignment="1">
      <alignment horizontal="left" vertical="top" wrapText="1"/>
    </xf>
    <xf numFmtId="0" fontId="6516" fillId="0" borderId="1" xfId="0" applyFont="1" applyBorder="1" applyAlignment="1">
      <alignment horizontal="left" vertical="top" wrapText="1"/>
    </xf>
    <xf numFmtId="0" fontId="6517" fillId="0" borderId="1" xfId="0" applyFont="1" applyBorder="1" applyAlignment="1">
      <alignment horizontal="left" vertical="top" wrapText="1"/>
    </xf>
    <xf numFmtId="0" fontId="6518" fillId="0" borderId="1" xfId="0" applyFont="1" applyBorder="1" applyAlignment="1">
      <alignment horizontal="left" vertical="top" wrapText="1"/>
    </xf>
    <xf numFmtId="0" fontId="6519" fillId="0" borderId="1" xfId="0" applyFont="1" applyBorder="1" applyAlignment="1">
      <alignment horizontal="left" vertical="top" wrapText="1"/>
    </xf>
    <xf numFmtId="0" fontId="6520" fillId="0" borderId="1" xfId="0" applyFont="1" applyBorder="1" applyAlignment="1">
      <alignment horizontal="left" vertical="top" wrapText="1"/>
    </xf>
    <xf numFmtId="0" fontId="6521" fillId="0" borderId="1" xfId="0" applyFont="1" applyBorder="1" applyAlignment="1">
      <alignment horizontal="left" vertical="top" wrapText="1"/>
    </xf>
    <xf numFmtId="0" fontId="6522" fillId="0" borderId="1" xfId="0" applyFont="1" applyBorder="1" applyAlignment="1">
      <alignment horizontal="left" vertical="top" wrapText="1"/>
    </xf>
    <xf numFmtId="0" fontId="6523" fillId="0" borderId="1" xfId="0" applyFont="1" applyBorder="1" applyAlignment="1">
      <alignment horizontal="left" vertical="top" wrapText="1"/>
    </xf>
    <xf numFmtId="0" fontId="6524" fillId="0" borderId="1" xfId="0" applyFont="1" applyBorder="1" applyAlignment="1">
      <alignment horizontal="left" vertical="top" wrapText="1"/>
    </xf>
    <xf numFmtId="0" fontId="6525" fillId="0" borderId="1" xfId="0" applyFont="1" applyBorder="1" applyAlignment="1">
      <alignment horizontal="left" vertical="top" wrapText="1"/>
    </xf>
    <xf numFmtId="0" fontId="6526" fillId="0" borderId="1" xfId="0" applyFont="1" applyBorder="1" applyAlignment="1">
      <alignment horizontal="left" vertical="top" wrapText="1"/>
    </xf>
    <xf numFmtId="0" fontId="6527" fillId="0" borderId="1" xfId="0" applyFont="1" applyBorder="1" applyAlignment="1">
      <alignment horizontal="left" vertical="top" wrapText="1"/>
    </xf>
    <xf numFmtId="0" fontId="6528" fillId="0" borderId="1" xfId="0" applyFont="1" applyBorder="1" applyAlignment="1">
      <alignment horizontal="left" vertical="top" wrapText="1"/>
    </xf>
    <xf numFmtId="0" fontId="6529" fillId="0" borderId="1" xfId="0" applyFont="1" applyBorder="1" applyAlignment="1">
      <alignment horizontal="left" vertical="top" wrapText="1"/>
    </xf>
    <xf numFmtId="0" fontId="6655" fillId="0" borderId="1" xfId="0" applyFont="1" applyBorder="1" applyAlignment="1">
      <alignment horizontal="left" vertical="top" wrapText="1"/>
    </xf>
    <xf numFmtId="0" fontId="6656" fillId="0" borderId="1" xfId="0" applyFont="1" applyBorder="1" applyAlignment="1">
      <alignment horizontal="left" vertical="top" wrapText="1"/>
    </xf>
    <xf numFmtId="0" fontId="6657" fillId="0" borderId="1" xfId="0" applyFont="1" applyBorder="1" applyAlignment="1">
      <alignment horizontal="left" vertical="top" wrapText="1"/>
    </xf>
    <xf numFmtId="0" fontId="6658" fillId="0" borderId="1" xfId="0" applyFont="1" applyBorder="1" applyAlignment="1">
      <alignment horizontal="left" vertical="top" wrapText="1"/>
    </xf>
    <xf numFmtId="0" fontId="6659" fillId="0" borderId="1" xfId="0" applyFont="1" applyBorder="1" applyAlignment="1">
      <alignment horizontal="left" vertical="top" wrapText="1"/>
    </xf>
    <xf numFmtId="0" fontId="6660" fillId="0" borderId="1" xfId="0" applyFont="1" applyBorder="1" applyAlignment="1">
      <alignment horizontal="left" vertical="top" wrapText="1"/>
    </xf>
    <xf numFmtId="0" fontId="6661" fillId="0" borderId="1" xfId="0" applyFont="1" applyBorder="1" applyAlignment="1">
      <alignment horizontal="left" vertical="top" wrapText="1"/>
    </xf>
    <xf numFmtId="0" fontId="6662" fillId="0" borderId="1" xfId="0" applyFont="1" applyBorder="1" applyAlignment="1">
      <alignment horizontal="left" vertical="top" wrapText="1"/>
    </xf>
    <xf numFmtId="0" fontId="6663" fillId="0" borderId="1" xfId="0" applyFont="1" applyBorder="1" applyAlignment="1">
      <alignment horizontal="left" vertical="top" wrapText="1"/>
    </xf>
    <xf numFmtId="0" fontId="6664" fillId="0" borderId="1" xfId="0" applyFont="1" applyBorder="1" applyAlignment="1">
      <alignment horizontal="left" vertical="top" wrapText="1"/>
    </xf>
    <xf numFmtId="0" fontId="6665" fillId="0" borderId="1" xfId="0" applyFont="1" applyBorder="1" applyAlignment="1">
      <alignment horizontal="left" vertical="top" wrapText="1"/>
    </xf>
    <xf numFmtId="0" fontId="6666" fillId="0" borderId="1" xfId="0" applyFont="1" applyBorder="1" applyAlignment="1">
      <alignment horizontal="left" vertical="top" wrapText="1"/>
    </xf>
    <xf numFmtId="0" fontId="6667" fillId="0" borderId="1" xfId="0" applyFont="1" applyBorder="1" applyAlignment="1">
      <alignment horizontal="left" vertical="top" wrapText="1"/>
    </xf>
    <xf numFmtId="0" fontId="6668" fillId="0" borderId="1" xfId="0" applyFont="1" applyBorder="1" applyAlignment="1">
      <alignment horizontal="left" vertical="top" wrapText="1"/>
    </xf>
    <xf numFmtId="0" fontId="6669" fillId="0" borderId="1" xfId="0" applyFont="1" applyBorder="1" applyAlignment="1">
      <alignment horizontal="left" vertical="top" wrapText="1"/>
    </xf>
    <xf numFmtId="0" fontId="6670" fillId="0" borderId="1" xfId="0" applyFont="1" applyBorder="1" applyAlignment="1">
      <alignment horizontal="left" vertical="top" wrapText="1"/>
    </xf>
    <xf numFmtId="0" fontId="6671" fillId="0" borderId="1" xfId="0" applyFont="1" applyBorder="1" applyAlignment="1">
      <alignment horizontal="left" vertical="top" wrapText="1"/>
    </xf>
    <xf numFmtId="0" fontId="6672" fillId="0" borderId="1" xfId="0" applyFont="1" applyBorder="1" applyAlignment="1">
      <alignment horizontal="left" vertical="top" wrapText="1"/>
    </xf>
    <xf numFmtId="0" fontId="6673" fillId="0" borderId="1" xfId="0" applyFont="1" applyBorder="1" applyAlignment="1">
      <alignment horizontal="left" vertical="top" wrapText="1"/>
    </xf>
    <xf numFmtId="0" fontId="6674" fillId="0" borderId="1" xfId="0" applyFont="1" applyBorder="1" applyAlignment="1">
      <alignment horizontal="left" vertical="top" wrapText="1"/>
    </xf>
    <xf numFmtId="0" fontId="6675" fillId="0" borderId="1" xfId="0" applyFont="1" applyBorder="1" applyAlignment="1">
      <alignment horizontal="left" vertical="top" wrapText="1"/>
    </xf>
    <xf numFmtId="0" fontId="6676" fillId="0" borderId="1" xfId="0" applyFont="1" applyBorder="1" applyAlignment="1">
      <alignment horizontal="left" vertical="top" wrapText="1"/>
    </xf>
    <xf numFmtId="0" fontId="6677" fillId="0" borderId="1" xfId="0" applyFont="1" applyBorder="1" applyAlignment="1">
      <alignment horizontal="left" vertical="top" wrapText="1"/>
    </xf>
    <xf numFmtId="0" fontId="6678" fillId="0" borderId="1" xfId="0" applyFont="1" applyBorder="1" applyAlignment="1">
      <alignment horizontal="left" vertical="top" wrapText="1"/>
    </xf>
    <xf numFmtId="0" fontId="6679" fillId="0" borderId="1" xfId="0" applyFont="1" applyBorder="1" applyAlignment="1">
      <alignment horizontal="left" vertical="top" wrapText="1"/>
    </xf>
    <xf numFmtId="0" fontId="6680" fillId="0" borderId="1" xfId="0" applyFont="1" applyBorder="1" applyAlignment="1">
      <alignment horizontal="left" vertical="top" wrapText="1"/>
    </xf>
    <xf numFmtId="0" fontId="6681" fillId="0" borderId="1" xfId="0" applyFont="1" applyBorder="1" applyAlignment="1">
      <alignment horizontal="left" vertical="top" wrapText="1"/>
    </xf>
    <xf numFmtId="0" fontId="6682" fillId="0" borderId="1" xfId="0" applyFont="1" applyBorder="1" applyAlignment="1">
      <alignment horizontal="left" vertical="top" wrapText="1"/>
    </xf>
    <xf numFmtId="0" fontId="6683" fillId="0" borderId="1" xfId="0" applyFont="1" applyBorder="1" applyAlignment="1">
      <alignment horizontal="left" vertical="top" wrapText="1"/>
    </xf>
    <xf numFmtId="0" fontId="6684" fillId="0" borderId="1" xfId="0" applyFont="1" applyBorder="1" applyAlignment="1">
      <alignment horizontal="left" vertical="top" wrapText="1"/>
    </xf>
    <xf numFmtId="0" fontId="6685" fillId="0" borderId="1" xfId="0" applyFont="1" applyBorder="1" applyAlignment="1">
      <alignment horizontal="left" vertical="top" wrapText="1"/>
    </xf>
    <xf numFmtId="0" fontId="6686" fillId="0" borderId="1" xfId="0" applyFont="1" applyBorder="1" applyAlignment="1">
      <alignment horizontal="left" vertical="top" wrapText="1"/>
    </xf>
    <xf numFmtId="0" fontId="6687" fillId="0" borderId="1" xfId="0" applyFont="1" applyBorder="1" applyAlignment="1">
      <alignment horizontal="left" vertical="top" wrapText="1"/>
    </xf>
    <xf numFmtId="0" fontId="6688" fillId="0" borderId="1" xfId="0" applyFont="1" applyBorder="1" applyAlignment="1">
      <alignment horizontal="left" vertical="top" wrapText="1"/>
    </xf>
    <xf numFmtId="0" fontId="6689" fillId="0" borderId="1" xfId="0" applyFont="1" applyBorder="1" applyAlignment="1">
      <alignment horizontal="left" vertical="top" wrapText="1"/>
    </xf>
    <xf numFmtId="0" fontId="6690" fillId="0" borderId="1" xfId="0" applyFont="1" applyBorder="1" applyAlignment="1">
      <alignment horizontal="left" vertical="top" wrapText="1"/>
    </xf>
    <xf numFmtId="0" fontId="6691" fillId="0" borderId="1" xfId="0" applyFont="1" applyBorder="1" applyAlignment="1">
      <alignment horizontal="left" vertical="top" wrapText="1"/>
    </xf>
    <xf numFmtId="0" fontId="6692" fillId="0" borderId="1" xfId="0" applyFont="1" applyBorder="1" applyAlignment="1">
      <alignment horizontal="left" vertical="top" wrapText="1"/>
    </xf>
    <xf numFmtId="0" fontId="6693" fillId="0" borderId="1" xfId="0" applyFont="1" applyBorder="1" applyAlignment="1">
      <alignment horizontal="left" vertical="top" wrapText="1"/>
    </xf>
    <xf numFmtId="0" fontId="6694" fillId="0" borderId="1" xfId="0" applyFont="1" applyBorder="1" applyAlignment="1">
      <alignment horizontal="left" vertical="top" wrapText="1"/>
    </xf>
    <xf numFmtId="0" fontId="6695" fillId="0" borderId="1" xfId="0" applyFont="1" applyBorder="1" applyAlignment="1">
      <alignment horizontal="left" vertical="top" wrapText="1"/>
    </xf>
    <xf numFmtId="0" fontId="6696" fillId="0" borderId="1" xfId="0" applyFont="1" applyBorder="1" applyAlignment="1">
      <alignment horizontal="left" vertical="top" wrapText="1"/>
    </xf>
    <xf numFmtId="0" fontId="6697" fillId="0" borderId="1" xfId="0" applyFont="1" applyBorder="1" applyAlignment="1">
      <alignment horizontal="left" vertical="top" wrapText="1"/>
    </xf>
    <xf numFmtId="0" fontId="6698" fillId="0" borderId="1" xfId="0" applyFont="1" applyBorder="1" applyAlignment="1">
      <alignment horizontal="left" vertical="top" wrapText="1"/>
    </xf>
    <xf numFmtId="0" fontId="6699" fillId="0" borderId="1" xfId="0" applyFont="1" applyBorder="1" applyAlignment="1">
      <alignment horizontal="left" vertical="top" wrapText="1"/>
    </xf>
    <xf numFmtId="0" fontId="6700" fillId="0" borderId="1" xfId="0" applyFont="1" applyBorder="1" applyAlignment="1">
      <alignment horizontal="left" vertical="top" wrapText="1"/>
    </xf>
    <xf numFmtId="0" fontId="6701" fillId="0" borderId="1" xfId="0" applyFont="1" applyBorder="1" applyAlignment="1">
      <alignment horizontal="left" vertical="top" wrapText="1"/>
    </xf>
    <xf numFmtId="0" fontId="6702" fillId="0" borderId="1" xfId="0" applyFont="1" applyBorder="1" applyAlignment="1">
      <alignment horizontal="left" vertical="top" wrapText="1"/>
    </xf>
    <xf numFmtId="0" fontId="6703" fillId="0" borderId="1" xfId="0" applyFont="1" applyBorder="1" applyAlignment="1">
      <alignment horizontal="left" vertical="top" wrapText="1"/>
    </xf>
    <xf numFmtId="0" fontId="6704" fillId="0" borderId="1" xfId="0" applyFont="1" applyBorder="1" applyAlignment="1">
      <alignment horizontal="left" vertical="top" wrapText="1"/>
    </xf>
    <xf numFmtId="0" fontId="6705" fillId="0" borderId="1" xfId="0" applyFont="1" applyBorder="1" applyAlignment="1">
      <alignment horizontal="left" vertical="top" wrapText="1"/>
    </xf>
    <xf numFmtId="0" fontId="6706" fillId="0" borderId="1" xfId="0" applyFont="1" applyBorder="1" applyAlignment="1">
      <alignment horizontal="left" vertical="top" wrapText="1"/>
    </xf>
    <xf numFmtId="0" fontId="6707" fillId="0" borderId="1" xfId="0" applyFont="1" applyBorder="1" applyAlignment="1">
      <alignment horizontal="left" vertical="top" wrapText="1"/>
    </xf>
    <xf numFmtId="0" fontId="6708" fillId="0" borderId="1" xfId="0" applyFont="1" applyBorder="1" applyAlignment="1">
      <alignment horizontal="left" vertical="top" wrapText="1"/>
    </xf>
    <xf numFmtId="0" fontId="6709" fillId="0" borderId="1" xfId="0" applyFont="1" applyBorder="1" applyAlignment="1">
      <alignment horizontal="left" vertical="top" wrapText="1"/>
    </xf>
    <xf numFmtId="0" fontId="6710" fillId="0" borderId="1" xfId="0" applyFont="1" applyBorder="1" applyAlignment="1">
      <alignment horizontal="left" vertical="top" wrapText="1"/>
    </xf>
    <xf numFmtId="0" fontId="6711" fillId="0" borderId="1" xfId="0" applyFont="1" applyBorder="1" applyAlignment="1">
      <alignment horizontal="left" vertical="top" wrapText="1"/>
    </xf>
    <xf numFmtId="0" fontId="6712" fillId="0" borderId="1" xfId="0" applyFont="1" applyBorder="1" applyAlignment="1">
      <alignment horizontal="left" vertical="top" wrapText="1"/>
    </xf>
    <xf numFmtId="0" fontId="6713" fillId="0" borderId="1" xfId="0" applyFont="1" applyBorder="1" applyAlignment="1">
      <alignment horizontal="left" vertical="top" wrapText="1"/>
    </xf>
    <xf numFmtId="0" fontId="6714" fillId="0" borderId="1" xfId="0" applyFont="1" applyBorder="1" applyAlignment="1">
      <alignment horizontal="left" vertical="top" wrapText="1"/>
    </xf>
    <xf numFmtId="0" fontId="6715" fillId="0" borderId="1" xfId="0" applyFont="1" applyBorder="1" applyAlignment="1">
      <alignment horizontal="left" vertical="top" wrapText="1"/>
    </xf>
    <xf numFmtId="0" fontId="6716" fillId="0" borderId="1" xfId="0" applyFont="1" applyBorder="1" applyAlignment="1">
      <alignment horizontal="left" vertical="top" wrapText="1"/>
    </xf>
    <xf numFmtId="0" fontId="6717" fillId="0" borderId="1" xfId="0" applyFont="1" applyBorder="1" applyAlignment="1">
      <alignment horizontal="left" vertical="top" wrapText="1"/>
    </xf>
    <xf numFmtId="0" fontId="6718" fillId="0" borderId="1" xfId="0" applyFont="1" applyBorder="1" applyAlignment="1">
      <alignment horizontal="left" vertical="top" wrapText="1"/>
    </xf>
    <xf numFmtId="0" fontId="6719" fillId="0" borderId="1" xfId="0" applyFont="1" applyBorder="1" applyAlignment="1">
      <alignment horizontal="left" vertical="top" wrapText="1"/>
    </xf>
    <xf numFmtId="0" fontId="6720" fillId="0" borderId="1" xfId="0" applyFont="1" applyBorder="1" applyAlignment="1">
      <alignment horizontal="left" vertical="top" wrapText="1"/>
    </xf>
    <xf numFmtId="0" fontId="6721" fillId="0" borderId="1" xfId="0" applyFont="1" applyBorder="1" applyAlignment="1">
      <alignment horizontal="left" vertical="top" wrapText="1"/>
    </xf>
    <xf numFmtId="0" fontId="6722" fillId="0" borderId="1" xfId="0" applyFont="1" applyBorder="1" applyAlignment="1">
      <alignment horizontal="left" vertical="top" wrapText="1"/>
    </xf>
    <xf numFmtId="0" fontId="6723" fillId="0" borderId="1" xfId="0" applyFont="1" applyBorder="1" applyAlignment="1">
      <alignment horizontal="left" vertical="top" wrapText="1"/>
    </xf>
    <xf numFmtId="0" fontId="6724" fillId="0" borderId="1" xfId="0" applyFont="1" applyBorder="1" applyAlignment="1">
      <alignment horizontal="left" vertical="top" wrapText="1"/>
    </xf>
    <xf numFmtId="0" fontId="6725" fillId="0" borderId="1" xfId="0" applyFont="1" applyBorder="1" applyAlignment="1">
      <alignment horizontal="left" vertical="top" wrapText="1"/>
    </xf>
    <xf numFmtId="0" fontId="6726" fillId="0" borderId="1" xfId="0" applyFont="1" applyBorder="1" applyAlignment="1">
      <alignment horizontal="left" vertical="top" wrapText="1"/>
    </xf>
    <xf numFmtId="0" fontId="6727" fillId="0" borderId="1" xfId="0" applyFont="1" applyBorder="1" applyAlignment="1">
      <alignment horizontal="left" vertical="top" wrapText="1"/>
    </xf>
    <xf numFmtId="0" fontId="6728" fillId="0" borderId="1" xfId="0" applyFont="1" applyBorder="1" applyAlignment="1">
      <alignment horizontal="left" vertical="top" wrapText="1"/>
    </xf>
    <xf numFmtId="0" fontId="6729" fillId="0" borderId="1" xfId="0" applyFont="1" applyBorder="1" applyAlignment="1">
      <alignment horizontal="left" vertical="top" wrapText="1"/>
    </xf>
    <xf numFmtId="0" fontId="6730" fillId="0" borderId="1" xfId="0" applyFont="1" applyBorder="1" applyAlignment="1">
      <alignment horizontal="left" vertical="top" wrapText="1"/>
    </xf>
    <xf numFmtId="0" fontId="6731" fillId="0" borderId="1" xfId="0" applyFont="1" applyBorder="1" applyAlignment="1">
      <alignment horizontal="left" vertical="top" wrapText="1"/>
    </xf>
    <xf numFmtId="0" fontId="6732" fillId="0" borderId="1" xfId="0" applyFont="1" applyBorder="1" applyAlignment="1">
      <alignment horizontal="left" vertical="top" wrapText="1"/>
    </xf>
    <xf numFmtId="0" fontId="6733" fillId="0" borderId="1" xfId="0" applyFont="1" applyBorder="1" applyAlignment="1">
      <alignment horizontal="left" vertical="top" wrapText="1"/>
    </xf>
    <xf numFmtId="0" fontId="6734" fillId="0" borderId="1" xfId="0" applyFont="1" applyBorder="1" applyAlignment="1">
      <alignment horizontal="left" vertical="top" wrapText="1"/>
    </xf>
    <xf numFmtId="0" fontId="6735" fillId="0" borderId="1" xfId="0" applyFont="1" applyBorder="1" applyAlignment="1">
      <alignment horizontal="left" vertical="top" wrapText="1"/>
    </xf>
    <xf numFmtId="0" fontId="6736" fillId="0" borderId="1" xfId="0" applyFont="1" applyBorder="1" applyAlignment="1">
      <alignment horizontal="left" vertical="top" wrapText="1"/>
    </xf>
    <xf numFmtId="0" fontId="6737" fillId="0" borderId="1" xfId="0" applyFont="1" applyBorder="1" applyAlignment="1">
      <alignment horizontal="left" vertical="top" wrapText="1"/>
    </xf>
    <xf numFmtId="0" fontId="6738" fillId="0" borderId="1" xfId="0" applyFont="1" applyBorder="1" applyAlignment="1">
      <alignment horizontal="left" vertical="top" wrapText="1"/>
    </xf>
    <xf numFmtId="0" fontId="6739" fillId="0" borderId="1" xfId="0" applyFont="1" applyBorder="1" applyAlignment="1">
      <alignment horizontal="left" vertical="top" wrapText="1"/>
    </xf>
    <xf numFmtId="0" fontId="6740" fillId="0" borderId="1" xfId="0" applyFont="1" applyBorder="1" applyAlignment="1">
      <alignment horizontal="left" vertical="top" wrapText="1"/>
    </xf>
    <xf numFmtId="0" fontId="6741" fillId="0" borderId="1" xfId="0" applyFont="1" applyBorder="1" applyAlignment="1">
      <alignment horizontal="left" vertical="top" wrapText="1"/>
    </xf>
    <xf numFmtId="0" fontId="6742" fillId="0" borderId="1" xfId="0" applyFont="1" applyBorder="1" applyAlignment="1">
      <alignment horizontal="left" vertical="top" wrapText="1"/>
    </xf>
    <xf numFmtId="0" fontId="6743" fillId="0" borderId="1" xfId="0" applyFont="1" applyBorder="1" applyAlignment="1">
      <alignment horizontal="left" vertical="top" wrapText="1"/>
    </xf>
    <xf numFmtId="0" fontId="6744" fillId="0" borderId="1" xfId="0" applyFont="1" applyBorder="1" applyAlignment="1">
      <alignment horizontal="left" vertical="top" wrapText="1"/>
    </xf>
    <xf numFmtId="0" fontId="6745" fillId="0" borderId="1" xfId="0" applyFont="1" applyBorder="1" applyAlignment="1">
      <alignment horizontal="left" vertical="top" wrapText="1"/>
    </xf>
    <xf numFmtId="0" fontId="6746" fillId="0" borderId="1" xfId="0" applyFont="1" applyBorder="1" applyAlignment="1">
      <alignment horizontal="left" vertical="top" wrapText="1"/>
    </xf>
    <xf numFmtId="0" fontId="6747" fillId="0" borderId="1" xfId="0" applyFont="1" applyBorder="1" applyAlignment="1">
      <alignment horizontal="left" vertical="top" wrapText="1"/>
    </xf>
    <xf numFmtId="0" fontId="6748" fillId="0" borderId="1" xfId="0" applyFont="1" applyBorder="1" applyAlignment="1">
      <alignment horizontal="left" vertical="top" wrapText="1"/>
    </xf>
    <xf numFmtId="0" fontId="6749" fillId="0" borderId="1" xfId="0" applyFont="1" applyBorder="1" applyAlignment="1">
      <alignment horizontal="left" vertical="top" wrapText="1"/>
    </xf>
    <xf numFmtId="0" fontId="6750" fillId="0" borderId="1" xfId="0" applyFont="1" applyBorder="1" applyAlignment="1">
      <alignment horizontal="left" vertical="top" wrapText="1"/>
    </xf>
    <xf numFmtId="0" fontId="6751" fillId="0" borderId="1" xfId="0" applyFont="1" applyBorder="1" applyAlignment="1">
      <alignment horizontal="left" vertical="top" wrapText="1"/>
    </xf>
    <xf numFmtId="0" fontId="6752" fillId="0" borderId="1" xfId="0" applyFont="1" applyBorder="1" applyAlignment="1">
      <alignment horizontal="left" vertical="top" wrapText="1"/>
    </xf>
    <xf numFmtId="0" fontId="6753" fillId="0" borderId="1" xfId="0" applyFont="1" applyBorder="1" applyAlignment="1">
      <alignment horizontal="left" vertical="top" wrapText="1"/>
    </xf>
    <xf numFmtId="0" fontId="6754" fillId="0" borderId="1" xfId="0" applyFont="1" applyBorder="1" applyAlignment="1">
      <alignment horizontal="left" vertical="top" wrapText="1"/>
    </xf>
    <xf numFmtId="0" fontId="6755" fillId="0" borderId="1" xfId="0" applyFont="1" applyBorder="1" applyAlignment="1">
      <alignment horizontal="left" vertical="top" wrapText="1"/>
    </xf>
    <xf numFmtId="0" fontId="6756" fillId="0" borderId="1" xfId="0" applyFont="1" applyBorder="1" applyAlignment="1">
      <alignment horizontal="left" vertical="top" wrapText="1"/>
    </xf>
    <xf numFmtId="0" fontId="6757" fillId="0" borderId="1" xfId="0" applyFont="1" applyBorder="1" applyAlignment="1">
      <alignment horizontal="left" vertical="top" wrapText="1"/>
    </xf>
    <xf numFmtId="0" fontId="6758" fillId="0" borderId="1" xfId="0" applyFont="1" applyBorder="1" applyAlignment="1">
      <alignment horizontal="left" vertical="top" wrapText="1"/>
    </xf>
    <xf numFmtId="0" fontId="6759" fillId="0" borderId="1" xfId="0" applyFont="1" applyBorder="1" applyAlignment="1">
      <alignment horizontal="left" vertical="top" wrapText="1"/>
    </xf>
    <xf numFmtId="0" fontId="6760" fillId="0" borderId="1" xfId="0" applyFont="1" applyBorder="1" applyAlignment="1">
      <alignment horizontal="left" vertical="top" wrapText="1"/>
    </xf>
    <xf numFmtId="0" fontId="6761" fillId="0" borderId="1" xfId="0" applyFont="1" applyBorder="1" applyAlignment="1">
      <alignment horizontal="left" vertical="top" wrapText="1"/>
    </xf>
    <xf numFmtId="0" fontId="6762" fillId="0" borderId="1" xfId="0" applyFont="1" applyBorder="1" applyAlignment="1">
      <alignment horizontal="left" vertical="top" wrapText="1"/>
    </xf>
    <xf numFmtId="0" fontId="6763" fillId="0" borderId="1" xfId="0" applyFont="1" applyBorder="1" applyAlignment="1">
      <alignment horizontal="left" vertical="top" wrapText="1"/>
    </xf>
    <xf numFmtId="0" fontId="6764" fillId="0" borderId="1" xfId="0" applyFont="1" applyBorder="1" applyAlignment="1">
      <alignment horizontal="left" vertical="top" wrapText="1"/>
    </xf>
    <xf numFmtId="0" fontId="6765" fillId="0" borderId="1" xfId="0" applyFont="1" applyBorder="1" applyAlignment="1">
      <alignment horizontal="left" vertical="top" wrapText="1"/>
    </xf>
    <xf numFmtId="0" fontId="6766" fillId="0" borderId="1" xfId="0" applyFont="1" applyBorder="1" applyAlignment="1">
      <alignment horizontal="left" vertical="top" wrapText="1"/>
    </xf>
    <xf numFmtId="0" fontId="6767" fillId="0" borderId="1" xfId="0" applyFont="1" applyBorder="1" applyAlignment="1">
      <alignment horizontal="left" vertical="top" wrapText="1"/>
    </xf>
    <xf numFmtId="0" fontId="6768" fillId="0" borderId="1" xfId="0" applyFont="1" applyBorder="1" applyAlignment="1">
      <alignment horizontal="left" vertical="top" wrapText="1"/>
    </xf>
    <xf numFmtId="0" fontId="6769" fillId="0" borderId="1" xfId="0" applyFont="1" applyBorder="1" applyAlignment="1">
      <alignment horizontal="left" vertical="top" wrapText="1"/>
    </xf>
    <xf numFmtId="0" fontId="6770" fillId="0" borderId="1" xfId="0" applyFont="1" applyBorder="1" applyAlignment="1">
      <alignment horizontal="left" vertical="top" wrapText="1"/>
    </xf>
    <xf numFmtId="0" fontId="6771" fillId="0" borderId="1" xfId="0" applyFont="1" applyBorder="1" applyAlignment="1">
      <alignment horizontal="left" vertical="top" wrapText="1"/>
    </xf>
    <xf numFmtId="0" fontId="6772" fillId="0" borderId="1" xfId="0" applyFont="1" applyBorder="1" applyAlignment="1">
      <alignment horizontal="left" vertical="top" wrapText="1"/>
    </xf>
    <xf numFmtId="0" fontId="6773" fillId="0" borderId="1" xfId="0" applyFont="1" applyBorder="1" applyAlignment="1">
      <alignment horizontal="left" vertical="top" wrapText="1"/>
    </xf>
    <xf numFmtId="0" fontId="6774" fillId="0" borderId="1" xfId="0" applyFont="1" applyBorder="1" applyAlignment="1">
      <alignment horizontal="left" vertical="top" wrapText="1"/>
    </xf>
    <xf numFmtId="0" fontId="6775" fillId="0" borderId="1" xfId="0" applyFont="1" applyBorder="1" applyAlignment="1">
      <alignment horizontal="left" vertical="top" wrapText="1"/>
    </xf>
    <xf numFmtId="0" fontId="6776" fillId="0" borderId="1" xfId="0" applyFont="1" applyBorder="1" applyAlignment="1">
      <alignment horizontal="left" vertical="top" wrapText="1"/>
    </xf>
    <xf numFmtId="0" fontId="6778" fillId="0" borderId="1" xfId="0" applyFont="1" applyBorder="1" applyAlignment="1">
      <alignment horizontal="left" vertical="top" wrapText="1"/>
    </xf>
    <xf numFmtId="0" fontId="6779" fillId="0" borderId="1" xfId="0" applyFont="1" applyBorder="1" applyAlignment="1">
      <alignment horizontal="left" vertical="top" wrapText="1"/>
    </xf>
    <xf numFmtId="0" fontId="6780" fillId="0" borderId="1" xfId="0" applyFont="1" applyBorder="1" applyAlignment="1">
      <alignment horizontal="left" vertical="top" wrapText="1"/>
    </xf>
    <xf numFmtId="0" fontId="6781" fillId="0" borderId="1" xfId="0" applyFont="1" applyBorder="1" applyAlignment="1">
      <alignment horizontal="left" vertical="top" wrapText="1"/>
    </xf>
    <xf numFmtId="0" fontId="6782" fillId="0" borderId="1" xfId="0" applyFont="1" applyBorder="1" applyAlignment="1">
      <alignment horizontal="left" vertical="top" wrapText="1"/>
    </xf>
    <xf numFmtId="0" fontId="6783" fillId="0" borderId="1" xfId="0" applyFont="1" applyBorder="1" applyAlignment="1">
      <alignment horizontal="left" vertical="top" wrapText="1"/>
    </xf>
    <xf numFmtId="0" fontId="6784" fillId="0" borderId="1" xfId="0" applyFont="1" applyBorder="1" applyAlignment="1">
      <alignment horizontal="left" vertical="top" wrapText="1"/>
    </xf>
    <xf numFmtId="0" fontId="6785" fillId="0" borderId="1" xfId="0" applyFont="1" applyBorder="1" applyAlignment="1">
      <alignment horizontal="left" vertical="top" wrapText="1"/>
    </xf>
    <xf numFmtId="0" fontId="6786" fillId="0" borderId="1" xfId="0" applyFont="1" applyBorder="1" applyAlignment="1">
      <alignment horizontal="left" vertical="top" wrapText="1"/>
    </xf>
    <xf numFmtId="0" fontId="6787" fillId="0" borderId="1" xfId="0" applyFont="1" applyBorder="1" applyAlignment="1">
      <alignment horizontal="left" vertical="top" wrapText="1"/>
    </xf>
    <xf numFmtId="0" fontId="6788" fillId="0" borderId="1" xfId="0" applyFont="1" applyBorder="1" applyAlignment="1">
      <alignment horizontal="left" vertical="top" wrapText="1"/>
    </xf>
    <xf numFmtId="0" fontId="6789" fillId="0" borderId="1" xfId="0" applyFont="1" applyBorder="1" applyAlignment="1">
      <alignment horizontal="left" vertical="top" wrapText="1"/>
    </xf>
    <xf numFmtId="0" fontId="6790" fillId="0" borderId="1" xfId="0" applyFont="1" applyBorder="1" applyAlignment="1">
      <alignment horizontal="left" vertical="top" wrapText="1"/>
    </xf>
    <xf numFmtId="0" fontId="6791" fillId="0" borderId="1" xfId="0" applyFont="1" applyBorder="1" applyAlignment="1">
      <alignment horizontal="left" vertical="top" wrapText="1"/>
    </xf>
    <xf numFmtId="0" fontId="6792" fillId="0" borderId="1" xfId="0" applyFont="1" applyBorder="1" applyAlignment="1">
      <alignment horizontal="left" vertical="top" wrapText="1"/>
    </xf>
    <xf numFmtId="0" fontId="6793" fillId="0" borderId="1" xfId="0" applyFont="1" applyBorder="1" applyAlignment="1">
      <alignment horizontal="left" vertical="top" wrapText="1"/>
    </xf>
    <xf numFmtId="0" fontId="6794" fillId="0" borderId="1" xfId="0" applyFont="1" applyBorder="1" applyAlignment="1">
      <alignment horizontal="left" vertical="top" wrapText="1"/>
    </xf>
    <xf numFmtId="0" fontId="6795" fillId="0" borderId="1" xfId="0" applyFont="1" applyBorder="1" applyAlignment="1">
      <alignment horizontal="left" vertical="top" wrapText="1"/>
    </xf>
    <xf numFmtId="0" fontId="6796" fillId="0" borderId="1" xfId="0" applyFont="1" applyBorder="1" applyAlignment="1">
      <alignment horizontal="left" vertical="top" wrapText="1"/>
    </xf>
    <xf numFmtId="0" fontId="6797" fillId="0" borderId="1" xfId="0" applyFont="1" applyBorder="1" applyAlignment="1">
      <alignment horizontal="left" vertical="top" wrapText="1"/>
    </xf>
    <xf numFmtId="0" fontId="6798" fillId="0" borderId="1" xfId="0" applyFont="1" applyBorder="1" applyAlignment="1">
      <alignment horizontal="left" vertical="top" wrapText="1"/>
    </xf>
    <xf numFmtId="0" fontId="6799" fillId="0" borderId="1" xfId="0" applyFont="1" applyBorder="1" applyAlignment="1">
      <alignment horizontal="left" vertical="top" wrapText="1"/>
    </xf>
    <xf numFmtId="0" fontId="6800" fillId="0" borderId="1" xfId="0" applyFont="1" applyBorder="1" applyAlignment="1">
      <alignment horizontal="left" vertical="top" wrapText="1"/>
    </xf>
    <xf numFmtId="0" fontId="6801" fillId="0" borderId="1" xfId="0" applyFont="1" applyBorder="1" applyAlignment="1">
      <alignment horizontal="left" vertical="top" wrapText="1"/>
    </xf>
    <xf numFmtId="0" fontId="6802" fillId="0" borderId="1" xfId="0" applyFont="1" applyBorder="1" applyAlignment="1">
      <alignment horizontal="left" vertical="top" wrapText="1"/>
    </xf>
    <xf numFmtId="0" fontId="6803" fillId="0" borderId="1" xfId="0" applyFont="1" applyBorder="1" applyAlignment="1">
      <alignment horizontal="left" vertical="top" wrapText="1"/>
    </xf>
    <xf numFmtId="0" fontId="6804" fillId="0" borderId="1" xfId="0" applyFont="1" applyBorder="1" applyAlignment="1">
      <alignment horizontal="left" vertical="top" wrapText="1"/>
    </xf>
    <xf numFmtId="0" fontId="6805" fillId="0" borderId="1" xfId="0" applyFont="1" applyBorder="1" applyAlignment="1">
      <alignment horizontal="left" vertical="top" wrapText="1"/>
    </xf>
    <xf numFmtId="0" fontId="6806" fillId="0" borderId="1" xfId="0" applyFont="1" applyBorder="1" applyAlignment="1">
      <alignment horizontal="left" vertical="top" wrapText="1"/>
    </xf>
    <xf numFmtId="0" fontId="6807" fillId="0" borderId="1" xfId="0" applyFont="1" applyBorder="1" applyAlignment="1">
      <alignment horizontal="left" vertical="top" wrapText="1"/>
    </xf>
    <xf numFmtId="0" fontId="6808" fillId="0" borderId="1" xfId="0" applyFont="1" applyBorder="1" applyAlignment="1">
      <alignment horizontal="left" vertical="top" wrapText="1"/>
    </xf>
    <xf numFmtId="0" fontId="6809" fillId="0" borderId="1" xfId="0" applyFont="1" applyBorder="1" applyAlignment="1">
      <alignment horizontal="left" vertical="top" wrapText="1"/>
    </xf>
    <xf numFmtId="0" fontId="6810" fillId="0" borderId="1" xfId="0" applyFont="1" applyBorder="1" applyAlignment="1">
      <alignment horizontal="left" vertical="top" wrapText="1"/>
    </xf>
    <xf numFmtId="0" fontId="6811" fillId="0" borderId="1" xfId="0" applyFont="1" applyBorder="1" applyAlignment="1">
      <alignment horizontal="left" vertical="top" wrapText="1"/>
    </xf>
    <xf numFmtId="0" fontId="6812" fillId="0" borderId="1" xfId="0" applyFont="1" applyBorder="1" applyAlignment="1">
      <alignment horizontal="left" vertical="top" wrapText="1"/>
    </xf>
    <xf numFmtId="0" fontId="6813" fillId="0" borderId="1" xfId="0" applyFont="1" applyBorder="1" applyAlignment="1">
      <alignment horizontal="left" vertical="top" wrapText="1"/>
    </xf>
    <xf numFmtId="0" fontId="6814" fillId="0" borderId="1" xfId="0" applyFont="1" applyBorder="1" applyAlignment="1">
      <alignment horizontal="left" vertical="top" wrapText="1"/>
    </xf>
    <xf numFmtId="0" fontId="6815" fillId="0" borderId="1" xfId="0" applyFont="1" applyBorder="1" applyAlignment="1">
      <alignment horizontal="left" vertical="top" wrapText="1"/>
    </xf>
    <xf numFmtId="0" fontId="6816" fillId="0" borderId="1" xfId="0" applyFont="1" applyBorder="1" applyAlignment="1">
      <alignment horizontal="left" vertical="top" wrapText="1"/>
    </xf>
    <xf numFmtId="0" fontId="6817" fillId="0" borderId="1" xfId="0" applyFont="1" applyBorder="1" applyAlignment="1">
      <alignment horizontal="left" vertical="top" wrapText="1"/>
    </xf>
    <xf numFmtId="0" fontId="6818" fillId="0" borderId="1" xfId="0" applyFont="1" applyBorder="1" applyAlignment="1">
      <alignment horizontal="left" vertical="top" wrapText="1"/>
    </xf>
    <xf numFmtId="0" fontId="6819" fillId="0" borderId="1" xfId="0" applyFont="1" applyBorder="1" applyAlignment="1">
      <alignment horizontal="left" vertical="top" wrapText="1"/>
    </xf>
    <xf numFmtId="0" fontId="6820" fillId="0" borderId="1" xfId="0" applyFont="1" applyBorder="1" applyAlignment="1">
      <alignment horizontal="left" vertical="top" wrapText="1"/>
    </xf>
    <xf numFmtId="0" fontId="6821" fillId="0" borderId="1" xfId="0" applyFont="1" applyBorder="1" applyAlignment="1">
      <alignment horizontal="left" vertical="top" wrapText="1"/>
    </xf>
    <xf numFmtId="0" fontId="6822" fillId="0" borderId="1" xfId="0" applyFont="1" applyBorder="1" applyAlignment="1">
      <alignment horizontal="left" vertical="top" wrapText="1"/>
    </xf>
    <xf numFmtId="0" fontId="6823" fillId="0" borderId="1" xfId="0" applyFont="1" applyBorder="1" applyAlignment="1">
      <alignment horizontal="left" vertical="top" wrapText="1"/>
    </xf>
    <xf numFmtId="0" fontId="6824" fillId="0" borderId="1" xfId="0" applyFont="1" applyBorder="1" applyAlignment="1">
      <alignment horizontal="left" vertical="top" wrapText="1"/>
    </xf>
    <xf numFmtId="0" fontId="6825" fillId="0" borderId="1" xfId="0" applyFont="1" applyBorder="1" applyAlignment="1">
      <alignment horizontal="left" vertical="top" wrapText="1"/>
    </xf>
    <xf numFmtId="0" fontId="6826" fillId="0" borderId="1" xfId="0" applyFont="1" applyBorder="1" applyAlignment="1">
      <alignment horizontal="left" vertical="top" wrapText="1"/>
    </xf>
    <xf numFmtId="0" fontId="6827" fillId="0" borderId="1" xfId="0" applyFont="1" applyBorder="1" applyAlignment="1">
      <alignment horizontal="left" vertical="top" wrapText="1"/>
    </xf>
    <xf numFmtId="0" fontId="6828" fillId="0" borderId="1" xfId="0" applyFont="1" applyBorder="1" applyAlignment="1">
      <alignment horizontal="left" vertical="top" wrapText="1"/>
    </xf>
    <xf numFmtId="0" fontId="6829" fillId="0" borderId="1" xfId="0" applyFont="1" applyBorder="1" applyAlignment="1">
      <alignment horizontal="left" vertical="top" wrapText="1"/>
    </xf>
    <xf numFmtId="0" fontId="6830" fillId="0" borderId="1" xfId="0" applyFont="1" applyBorder="1" applyAlignment="1">
      <alignment horizontal="left" vertical="top" wrapText="1"/>
    </xf>
    <xf numFmtId="0" fontId="6831" fillId="0" borderId="1" xfId="0" applyFont="1" applyBorder="1" applyAlignment="1">
      <alignment horizontal="left" vertical="top" wrapText="1"/>
    </xf>
    <xf numFmtId="0" fontId="6832" fillId="0" borderId="1" xfId="0" applyFont="1" applyBorder="1" applyAlignment="1">
      <alignment horizontal="left" vertical="top" wrapText="1"/>
    </xf>
    <xf numFmtId="0" fontId="6833" fillId="0" borderId="1" xfId="0" applyFont="1" applyBorder="1" applyAlignment="1">
      <alignment horizontal="left" vertical="top" wrapText="1"/>
    </xf>
    <xf numFmtId="0" fontId="6834" fillId="0" borderId="1" xfId="0" applyFont="1" applyBorder="1" applyAlignment="1">
      <alignment horizontal="left" vertical="top" wrapText="1"/>
    </xf>
    <xf numFmtId="0" fontId="6835" fillId="0" borderId="1" xfId="0" applyFont="1" applyBorder="1" applyAlignment="1">
      <alignment horizontal="left" vertical="top" wrapText="1"/>
    </xf>
    <xf numFmtId="0" fontId="6836" fillId="0" borderId="1" xfId="0" applyFont="1" applyBorder="1" applyAlignment="1">
      <alignment horizontal="left" vertical="top" wrapText="1"/>
    </xf>
    <xf numFmtId="0" fontId="6837" fillId="0" borderId="1" xfId="0" applyFont="1" applyBorder="1" applyAlignment="1">
      <alignment horizontal="left" vertical="top" wrapText="1"/>
    </xf>
    <xf numFmtId="0" fontId="6838" fillId="0" borderId="1" xfId="0" applyFont="1" applyBorder="1" applyAlignment="1">
      <alignment horizontal="left" vertical="top" wrapText="1"/>
    </xf>
    <xf numFmtId="0" fontId="6839" fillId="0" borderId="1" xfId="0" applyFont="1" applyBorder="1" applyAlignment="1">
      <alignment horizontal="left" vertical="top" wrapText="1"/>
    </xf>
    <xf numFmtId="0" fontId="6840" fillId="0" borderId="1" xfId="0" applyFont="1" applyBorder="1" applyAlignment="1">
      <alignment horizontal="left" vertical="top" wrapText="1"/>
    </xf>
    <xf numFmtId="0" fontId="6841" fillId="0" borderId="1" xfId="0" applyFont="1" applyBorder="1" applyAlignment="1">
      <alignment horizontal="left" vertical="top" wrapText="1"/>
    </xf>
    <xf numFmtId="0" fontId="6842" fillId="0" borderId="1" xfId="0" applyFont="1" applyBorder="1" applyAlignment="1">
      <alignment horizontal="left" vertical="top" wrapText="1"/>
    </xf>
    <xf numFmtId="0" fontId="6843" fillId="0" borderId="1" xfId="0" applyFont="1" applyBorder="1" applyAlignment="1">
      <alignment horizontal="left" vertical="top" wrapText="1"/>
    </xf>
    <xf numFmtId="0" fontId="6844" fillId="0" borderId="1" xfId="0" applyFont="1" applyBorder="1" applyAlignment="1">
      <alignment horizontal="left" vertical="top" wrapText="1"/>
    </xf>
    <xf numFmtId="0" fontId="6845" fillId="0" borderId="1" xfId="0" applyFont="1" applyBorder="1" applyAlignment="1">
      <alignment horizontal="left" vertical="top" wrapText="1"/>
    </xf>
    <xf numFmtId="0" fontId="6846" fillId="0" borderId="1" xfId="0" applyFont="1" applyBorder="1" applyAlignment="1">
      <alignment horizontal="left" vertical="top" wrapText="1"/>
    </xf>
    <xf numFmtId="0" fontId="6847" fillId="0" borderId="1" xfId="0" applyFont="1" applyBorder="1" applyAlignment="1">
      <alignment horizontal="left" vertical="top" wrapText="1"/>
    </xf>
    <xf numFmtId="0" fontId="6848" fillId="0" borderId="1" xfId="0" applyFont="1" applyBorder="1" applyAlignment="1">
      <alignment horizontal="left" vertical="top" wrapText="1"/>
    </xf>
    <xf numFmtId="0" fontId="6849" fillId="0" borderId="1" xfId="0" applyFont="1" applyBorder="1" applyAlignment="1">
      <alignment horizontal="left" vertical="top" wrapText="1"/>
    </xf>
    <xf numFmtId="0" fontId="6850" fillId="0" borderId="1" xfId="0" applyFont="1" applyBorder="1" applyAlignment="1">
      <alignment horizontal="left" vertical="top" wrapText="1"/>
    </xf>
    <xf numFmtId="0" fontId="6851" fillId="0" borderId="1" xfId="0" applyFont="1" applyBorder="1" applyAlignment="1">
      <alignment horizontal="left" vertical="top" wrapText="1"/>
    </xf>
    <xf numFmtId="0" fontId="6852" fillId="0" borderId="1" xfId="0" applyFont="1" applyBorder="1" applyAlignment="1">
      <alignment horizontal="left" vertical="top" wrapText="1"/>
    </xf>
    <xf numFmtId="0" fontId="6853" fillId="0" borderId="1" xfId="0" applyFont="1" applyBorder="1" applyAlignment="1">
      <alignment horizontal="left" vertical="top" wrapText="1"/>
    </xf>
    <xf numFmtId="0" fontId="6854" fillId="0" borderId="1" xfId="0" applyFont="1" applyBorder="1" applyAlignment="1">
      <alignment horizontal="left" vertical="top" wrapText="1"/>
    </xf>
    <xf numFmtId="0" fontId="6855" fillId="0" borderId="1" xfId="0" applyFont="1" applyBorder="1" applyAlignment="1">
      <alignment horizontal="left" vertical="top" wrapText="1"/>
    </xf>
    <xf numFmtId="0" fontId="6856" fillId="0" borderId="1" xfId="0" applyFont="1" applyBorder="1" applyAlignment="1">
      <alignment horizontal="left" vertical="top" wrapText="1"/>
    </xf>
    <xf numFmtId="0" fontId="6857" fillId="0" borderId="1" xfId="0" applyFont="1" applyBorder="1" applyAlignment="1">
      <alignment horizontal="left" vertical="top" wrapText="1"/>
    </xf>
    <xf numFmtId="0" fontId="6858" fillId="0" borderId="1" xfId="0" applyFont="1" applyBorder="1" applyAlignment="1">
      <alignment horizontal="left" vertical="top" wrapText="1"/>
    </xf>
    <xf numFmtId="0" fontId="6859" fillId="0" borderId="1" xfId="0" applyFont="1" applyBorder="1" applyAlignment="1">
      <alignment horizontal="left" vertical="top" wrapText="1"/>
    </xf>
    <xf numFmtId="0" fontId="6860" fillId="0" borderId="1" xfId="0" applyFont="1" applyBorder="1" applyAlignment="1">
      <alignment horizontal="left" vertical="top" wrapText="1"/>
    </xf>
    <xf numFmtId="0" fontId="6861" fillId="0" borderId="1" xfId="0" applyFont="1" applyBorder="1" applyAlignment="1">
      <alignment horizontal="left" vertical="top" wrapText="1"/>
    </xf>
    <xf numFmtId="0" fontId="6862" fillId="0" borderId="1" xfId="0" applyFont="1" applyBorder="1" applyAlignment="1">
      <alignment horizontal="left" vertical="top" wrapText="1"/>
    </xf>
    <xf numFmtId="0" fontId="6863" fillId="0" borderId="1" xfId="0" applyFont="1" applyBorder="1" applyAlignment="1">
      <alignment horizontal="left" vertical="top" wrapText="1"/>
    </xf>
    <xf numFmtId="0" fontId="6864" fillId="0" borderId="1" xfId="0" applyFont="1" applyBorder="1" applyAlignment="1">
      <alignment horizontal="left" vertical="top" wrapText="1"/>
    </xf>
    <xf numFmtId="0" fontId="6865" fillId="0" borderId="1" xfId="0" applyFont="1" applyBorder="1" applyAlignment="1">
      <alignment horizontal="left" vertical="top" wrapText="1"/>
    </xf>
    <xf numFmtId="0" fontId="6866" fillId="0" borderId="1" xfId="0" applyFont="1" applyBorder="1" applyAlignment="1">
      <alignment horizontal="left" vertical="top" wrapText="1"/>
    </xf>
    <xf numFmtId="0" fontId="6867" fillId="0" borderId="1" xfId="0" applyFont="1" applyBorder="1" applyAlignment="1">
      <alignment horizontal="left" vertical="top" wrapText="1"/>
    </xf>
    <xf numFmtId="0" fontId="6868" fillId="0" borderId="1" xfId="0" applyFont="1" applyBorder="1" applyAlignment="1">
      <alignment horizontal="left" vertical="top" wrapText="1"/>
    </xf>
    <xf numFmtId="0" fontId="6869" fillId="0" borderId="1" xfId="0" applyFont="1" applyBorder="1" applyAlignment="1">
      <alignment horizontal="left" vertical="top" wrapText="1"/>
    </xf>
    <xf numFmtId="0" fontId="6870" fillId="0" borderId="1" xfId="0" applyFont="1" applyBorder="1" applyAlignment="1">
      <alignment horizontal="left" vertical="top" wrapText="1"/>
    </xf>
    <xf numFmtId="0" fontId="6871" fillId="0" borderId="1" xfId="0" applyFont="1" applyBorder="1" applyAlignment="1">
      <alignment horizontal="left" vertical="top" wrapText="1"/>
    </xf>
    <xf numFmtId="0" fontId="6872" fillId="0" borderId="1" xfId="0" applyFont="1" applyBorder="1" applyAlignment="1">
      <alignment horizontal="left" vertical="top" wrapText="1"/>
    </xf>
    <xf numFmtId="0" fontId="6873" fillId="0" borderId="1" xfId="0" applyFont="1" applyBorder="1" applyAlignment="1">
      <alignment horizontal="left" vertical="top" wrapText="1"/>
    </xf>
    <xf numFmtId="0" fontId="6874" fillId="0" borderId="1" xfId="0" applyFont="1" applyBorder="1" applyAlignment="1">
      <alignment horizontal="left" vertical="top" wrapText="1"/>
    </xf>
    <xf numFmtId="0" fontId="6875" fillId="0" borderId="1" xfId="0" applyFont="1" applyBorder="1" applyAlignment="1">
      <alignment horizontal="left" vertical="top" wrapText="1"/>
    </xf>
    <xf numFmtId="0" fontId="6876" fillId="0" borderId="1" xfId="0" applyFont="1" applyBorder="1" applyAlignment="1">
      <alignment horizontal="left" vertical="top" wrapText="1"/>
    </xf>
    <xf numFmtId="0" fontId="6877" fillId="0" borderId="1" xfId="0" applyFont="1" applyBorder="1" applyAlignment="1">
      <alignment horizontal="left" vertical="top" wrapText="1"/>
    </xf>
    <xf numFmtId="0" fontId="6878" fillId="0" borderId="1" xfId="0" applyFont="1" applyBorder="1" applyAlignment="1">
      <alignment horizontal="left" vertical="top" wrapText="1"/>
    </xf>
    <xf numFmtId="0" fontId="6879" fillId="0" borderId="1" xfId="0" applyFont="1" applyBorder="1" applyAlignment="1">
      <alignment horizontal="left" vertical="top" wrapText="1"/>
    </xf>
    <xf numFmtId="0" fontId="6880" fillId="0" borderId="1" xfId="0" applyFont="1" applyBorder="1" applyAlignment="1">
      <alignment horizontal="left" vertical="top" wrapText="1"/>
    </xf>
    <xf numFmtId="0" fontId="6881" fillId="0" borderId="1" xfId="0" applyFont="1" applyBorder="1" applyAlignment="1">
      <alignment horizontal="left" vertical="top" wrapText="1"/>
    </xf>
    <xf numFmtId="0" fontId="6882" fillId="0" borderId="1" xfId="0" applyFont="1" applyBorder="1" applyAlignment="1">
      <alignment horizontal="left" vertical="top" wrapText="1"/>
    </xf>
    <xf numFmtId="0" fontId="6883" fillId="0" borderId="1" xfId="0" applyFont="1" applyBorder="1" applyAlignment="1">
      <alignment horizontal="left" vertical="top" wrapText="1"/>
    </xf>
    <xf numFmtId="0" fontId="6884" fillId="0" borderId="1" xfId="0" applyFont="1" applyBorder="1" applyAlignment="1">
      <alignment horizontal="left" vertical="top" wrapText="1"/>
    </xf>
    <xf numFmtId="0" fontId="6885" fillId="0" borderId="1" xfId="0" applyFont="1" applyBorder="1" applyAlignment="1">
      <alignment horizontal="left" vertical="top" wrapText="1"/>
    </xf>
    <xf numFmtId="0" fontId="6886" fillId="0" borderId="1" xfId="0" applyFont="1" applyBorder="1" applyAlignment="1">
      <alignment horizontal="left" vertical="top" wrapText="1"/>
    </xf>
    <xf numFmtId="0" fontId="6887" fillId="0" borderId="1" xfId="0" applyFont="1" applyBorder="1" applyAlignment="1">
      <alignment horizontal="left" vertical="top" wrapText="1"/>
    </xf>
    <xf numFmtId="0" fontId="6888" fillId="0" borderId="1" xfId="0" applyFont="1" applyBorder="1" applyAlignment="1">
      <alignment horizontal="left" vertical="top" wrapText="1"/>
    </xf>
    <xf numFmtId="0" fontId="6889" fillId="0" borderId="1" xfId="0" applyFont="1" applyBorder="1" applyAlignment="1">
      <alignment horizontal="left" vertical="top" wrapText="1"/>
    </xf>
    <xf numFmtId="0" fontId="6890" fillId="0" borderId="1" xfId="0" applyFont="1" applyBorder="1" applyAlignment="1">
      <alignment horizontal="left" vertical="top" wrapText="1"/>
    </xf>
    <xf numFmtId="0" fontId="6891" fillId="0" borderId="1" xfId="0" applyFont="1" applyBorder="1" applyAlignment="1">
      <alignment horizontal="left" vertical="top" wrapText="1"/>
    </xf>
    <xf numFmtId="0" fontId="6892" fillId="0" borderId="1" xfId="0" applyFont="1" applyBorder="1" applyAlignment="1">
      <alignment horizontal="left" vertical="top" wrapText="1"/>
    </xf>
    <xf numFmtId="0" fontId="6893" fillId="0" borderId="1" xfId="0" applyFont="1" applyBorder="1" applyAlignment="1">
      <alignment horizontal="left" vertical="top" wrapText="1"/>
    </xf>
    <xf numFmtId="0" fontId="6894" fillId="0" borderId="1" xfId="0" applyFont="1" applyBorder="1" applyAlignment="1">
      <alignment horizontal="left" vertical="top" wrapText="1"/>
    </xf>
    <xf numFmtId="0" fontId="6895" fillId="0" borderId="1" xfId="0" applyFont="1" applyBorder="1" applyAlignment="1">
      <alignment horizontal="left" vertical="top" wrapText="1"/>
    </xf>
    <xf numFmtId="0" fontId="6896" fillId="0" borderId="1" xfId="0" applyFont="1" applyBorder="1" applyAlignment="1">
      <alignment horizontal="left" vertical="top" wrapText="1"/>
    </xf>
    <xf numFmtId="0" fontId="6897" fillId="0" borderId="1" xfId="0" applyFont="1" applyBorder="1" applyAlignment="1">
      <alignment horizontal="left" vertical="top" wrapText="1"/>
    </xf>
    <xf numFmtId="0" fontId="6898" fillId="0" borderId="1" xfId="0" applyFont="1" applyBorder="1" applyAlignment="1">
      <alignment horizontal="left" vertical="top" wrapText="1"/>
    </xf>
    <xf numFmtId="0" fontId="6899" fillId="0" borderId="1" xfId="0" applyFont="1" applyBorder="1" applyAlignment="1">
      <alignment horizontal="left" vertical="top" wrapText="1"/>
    </xf>
    <xf numFmtId="4" fontId="7151" fillId="3" borderId="1" xfId="0" applyNumberFormat="1" applyFont="1" applyFill="1" applyBorder="1" applyAlignment="1">
      <alignment horizontal="right"/>
    </xf>
    <xf numFmtId="0" fontId="7152" fillId="3" borderId="1" xfId="0" applyFont="1" applyFill="1" applyBorder="1" applyAlignment="1">
      <alignment horizontal="left"/>
    </xf>
    <xf numFmtId="4" fontId="7153" fillId="3" borderId="1" xfId="0" applyNumberFormat="1" applyFont="1" applyFill="1" applyBorder="1" applyAlignment="1">
      <alignment horizontal="right"/>
    </xf>
    <xf numFmtId="0" fontId="7154" fillId="3" borderId="1" xfId="0" applyFont="1" applyFill="1" applyBorder="1" applyAlignment="1">
      <alignment horizontal="left"/>
    </xf>
    <xf numFmtId="4" fontId="7155" fillId="3" borderId="1" xfId="0" applyNumberFormat="1" applyFont="1" applyFill="1" applyBorder="1" applyAlignment="1">
      <alignment horizontal="right"/>
    </xf>
    <xf numFmtId="0" fontId="7156" fillId="3" borderId="1" xfId="0" applyFont="1" applyFill="1" applyBorder="1" applyAlignment="1">
      <alignment horizontal="left"/>
    </xf>
    <xf numFmtId="4" fontId="7157" fillId="3" borderId="1" xfId="0" applyNumberFormat="1" applyFont="1" applyFill="1" applyBorder="1" applyAlignment="1">
      <alignment horizontal="right"/>
    </xf>
    <xf numFmtId="0" fontId="7158" fillId="3" borderId="1" xfId="0" applyFont="1" applyFill="1" applyBorder="1" applyAlignment="1">
      <alignment horizontal="left"/>
    </xf>
    <xf numFmtId="4" fontId="7159" fillId="3" borderId="1" xfId="0" applyNumberFormat="1" applyFont="1" applyFill="1" applyBorder="1" applyAlignment="1">
      <alignment horizontal="right"/>
    </xf>
    <xf numFmtId="0" fontId="7160" fillId="3" borderId="1" xfId="0" applyFont="1" applyFill="1" applyBorder="1" applyAlignment="1">
      <alignment horizontal="left"/>
    </xf>
    <xf numFmtId="4" fontId="7161" fillId="3" borderId="1" xfId="0" applyNumberFormat="1" applyFont="1" applyFill="1" applyBorder="1" applyAlignment="1">
      <alignment horizontal="right"/>
    </xf>
    <xf numFmtId="0" fontId="7162" fillId="3" borderId="1" xfId="0" applyFont="1" applyFill="1" applyBorder="1" applyAlignment="1">
      <alignment horizontal="left"/>
    </xf>
    <xf numFmtId="4" fontId="7163" fillId="3" borderId="1" xfId="0" applyNumberFormat="1" applyFont="1" applyFill="1" applyBorder="1" applyAlignment="1">
      <alignment horizontal="right"/>
    </xf>
    <xf numFmtId="0" fontId="7164" fillId="3" borderId="1" xfId="0" applyFont="1" applyFill="1" applyBorder="1" applyAlignment="1">
      <alignment horizontal="left"/>
    </xf>
    <xf numFmtId="4" fontId="7165" fillId="3" borderId="1" xfId="0" applyNumberFormat="1" applyFont="1" applyFill="1" applyBorder="1" applyAlignment="1">
      <alignment horizontal="right"/>
    </xf>
    <xf numFmtId="0" fontId="7166" fillId="3" borderId="1" xfId="0" applyFont="1" applyFill="1" applyBorder="1" applyAlignment="1">
      <alignment horizontal="left"/>
    </xf>
    <xf numFmtId="4" fontId="7167" fillId="3" borderId="1" xfId="0" applyNumberFormat="1" applyFont="1" applyFill="1" applyBorder="1" applyAlignment="1">
      <alignment horizontal="right"/>
    </xf>
    <xf numFmtId="0" fontId="7168" fillId="3" borderId="1" xfId="0" applyFont="1" applyFill="1" applyBorder="1" applyAlignment="1">
      <alignment horizontal="left"/>
    </xf>
    <xf numFmtId="4" fontId="7169" fillId="3" borderId="1" xfId="0" applyNumberFormat="1" applyFont="1" applyFill="1" applyBorder="1" applyAlignment="1">
      <alignment horizontal="right"/>
    </xf>
    <xf numFmtId="0" fontId="7170" fillId="3" borderId="1" xfId="0" applyFont="1" applyFill="1" applyBorder="1" applyAlignment="1">
      <alignment horizontal="left"/>
    </xf>
    <xf numFmtId="4" fontId="7171" fillId="3" borderId="1" xfId="0" applyNumberFormat="1" applyFont="1" applyFill="1" applyBorder="1" applyAlignment="1">
      <alignment horizontal="right"/>
    </xf>
    <xf numFmtId="0" fontId="7172" fillId="3" borderId="1" xfId="0" applyFont="1" applyFill="1" applyBorder="1" applyAlignment="1">
      <alignment horizontal="left"/>
    </xf>
    <xf numFmtId="4" fontId="7173" fillId="3" borderId="1" xfId="0" applyNumberFormat="1" applyFont="1" applyFill="1" applyBorder="1" applyAlignment="1">
      <alignment horizontal="right"/>
    </xf>
    <xf numFmtId="0" fontId="7174" fillId="3" borderId="1" xfId="0" applyFont="1" applyFill="1" applyBorder="1" applyAlignment="1">
      <alignment horizontal="left"/>
    </xf>
    <xf numFmtId="4" fontId="7175" fillId="3" borderId="1" xfId="0" applyNumberFormat="1" applyFont="1" applyFill="1" applyBorder="1" applyAlignment="1">
      <alignment horizontal="right"/>
    </xf>
    <xf numFmtId="0" fontId="7176" fillId="3" borderId="1" xfId="0" applyFont="1" applyFill="1" applyBorder="1" applyAlignment="1">
      <alignment horizontal="left"/>
    </xf>
    <xf numFmtId="4" fontId="7177" fillId="3" borderId="1" xfId="0" applyNumberFormat="1" applyFont="1" applyFill="1" applyBorder="1" applyAlignment="1">
      <alignment horizontal="right"/>
    </xf>
    <xf numFmtId="0" fontId="7178" fillId="3" borderId="1" xfId="0" applyFont="1" applyFill="1" applyBorder="1" applyAlignment="1">
      <alignment horizontal="left"/>
    </xf>
    <xf numFmtId="4" fontId="7179" fillId="3" borderId="1" xfId="0" applyNumberFormat="1" applyFont="1" applyFill="1" applyBorder="1" applyAlignment="1">
      <alignment horizontal="right"/>
    </xf>
    <xf numFmtId="0" fontId="7180" fillId="3" borderId="1" xfId="0" applyFont="1" applyFill="1" applyBorder="1" applyAlignment="1">
      <alignment horizontal="left"/>
    </xf>
    <xf numFmtId="4" fontId="7181" fillId="3" borderId="1" xfId="0" applyNumberFormat="1" applyFont="1" applyFill="1" applyBorder="1" applyAlignment="1">
      <alignment horizontal="right"/>
    </xf>
    <xf numFmtId="0" fontId="7182" fillId="3" borderId="1" xfId="0" applyFont="1" applyFill="1" applyBorder="1" applyAlignment="1">
      <alignment horizontal="left"/>
    </xf>
    <xf numFmtId="4" fontId="7183" fillId="3" borderId="1" xfId="0" applyNumberFormat="1" applyFont="1" applyFill="1" applyBorder="1" applyAlignment="1">
      <alignment horizontal="right"/>
    </xf>
    <xf numFmtId="0" fontId="7184" fillId="3" borderId="1" xfId="0" applyFont="1" applyFill="1" applyBorder="1" applyAlignment="1">
      <alignment horizontal="left"/>
    </xf>
    <xf numFmtId="4" fontId="7185" fillId="3" borderId="1" xfId="0" applyNumberFormat="1" applyFont="1" applyFill="1" applyBorder="1" applyAlignment="1">
      <alignment horizontal="right"/>
    </xf>
    <xf numFmtId="0" fontId="7186" fillId="3" borderId="1" xfId="0" applyFont="1" applyFill="1" applyBorder="1" applyAlignment="1">
      <alignment horizontal="left"/>
    </xf>
    <xf numFmtId="4" fontId="7187" fillId="3" borderId="1" xfId="0" applyNumberFormat="1" applyFont="1" applyFill="1" applyBorder="1" applyAlignment="1">
      <alignment horizontal="right"/>
    </xf>
    <xf numFmtId="0" fontId="7188" fillId="3" borderId="1" xfId="0" applyFont="1" applyFill="1" applyBorder="1" applyAlignment="1">
      <alignment horizontal="left"/>
    </xf>
    <xf numFmtId="4" fontId="7189" fillId="3" borderId="1" xfId="0" applyNumberFormat="1" applyFont="1" applyFill="1" applyBorder="1" applyAlignment="1">
      <alignment horizontal="right"/>
    </xf>
    <xf numFmtId="0" fontId="7190" fillId="3" borderId="1" xfId="0" applyFont="1" applyFill="1" applyBorder="1" applyAlignment="1">
      <alignment horizontal="left"/>
    </xf>
    <xf numFmtId="4" fontId="7191" fillId="3" borderId="1" xfId="0" applyNumberFormat="1" applyFont="1" applyFill="1" applyBorder="1" applyAlignment="1">
      <alignment horizontal="right"/>
    </xf>
    <xf numFmtId="0" fontId="7192" fillId="3" borderId="1" xfId="0" applyFont="1" applyFill="1" applyBorder="1" applyAlignment="1">
      <alignment horizontal="left"/>
    </xf>
    <xf numFmtId="4" fontId="7193" fillId="3" borderId="1" xfId="0" applyNumberFormat="1" applyFont="1" applyFill="1" applyBorder="1" applyAlignment="1">
      <alignment horizontal="right"/>
    </xf>
    <xf numFmtId="0" fontId="7194" fillId="3" borderId="1" xfId="0" applyFont="1" applyFill="1" applyBorder="1" applyAlignment="1">
      <alignment horizontal="left"/>
    </xf>
    <xf numFmtId="4" fontId="7195" fillId="3" borderId="1" xfId="0" applyNumberFormat="1" applyFont="1" applyFill="1" applyBorder="1" applyAlignment="1">
      <alignment horizontal="right"/>
    </xf>
    <xf numFmtId="0" fontId="7196" fillId="3" borderId="1" xfId="0" applyFont="1" applyFill="1" applyBorder="1" applyAlignment="1">
      <alignment horizontal="left"/>
    </xf>
    <xf numFmtId="4" fontId="7197" fillId="3" borderId="1" xfId="0" applyNumberFormat="1" applyFont="1" applyFill="1" applyBorder="1" applyAlignment="1">
      <alignment horizontal="right"/>
    </xf>
    <xf numFmtId="0" fontId="7198" fillId="3" borderId="1" xfId="0" applyFont="1" applyFill="1" applyBorder="1" applyAlignment="1">
      <alignment horizontal="left"/>
    </xf>
    <xf numFmtId="4" fontId="7199" fillId="3" borderId="1" xfId="0" applyNumberFormat="1" applyFont="1" applyFill="1" applyBorder="1" applyAlignment="1">
      <alignment horizontal="right"/>
    </xf>
    <xf numFmtId="0" fontId="7200" fillId="3" borderId="1" xfId="0" applyFont="1" applyFill="1" applyBorder="1" applyAlignment="1">
      <alignment horizontal="left"/>
    </xf>
    <xf numFmtId="4" fontId="7201" fillId="3" borderId="1" xfId="0" applyNumberFormat="1" applyFont="1" applyFill="1" applyBorder="1" applyAlignment="1">
      <alignment horizontal="right"/>
    </xf>
    <xf numFmtId="0" fontId="7202" fillId="3" borderId="1" xfId="0" applyFont="1" applyFill="1" applyBorder="1" applyAlignment="1">
      <alignment horizontal="left"/>
    </xf>
    <xf numFmtId="4" fontId="7203" fillId="3" borderId="1" xfId="0" applyNumberFormat="1" applyFont="1" applyFill="1" applyBorder="1" applyAlignment="1">
      <alignment horizontal="right"/>
    </xf>
    <xf numFmtId="0" fontId="7204" fillId="3" borderId="1" xfId="0" applyFont="1" applyFill="1" applyBorder="1" applyAlignment="1">
      <alignment horizontal="left"/>
    </xf>
    <xf numFmtId="4" fontId="7205" fillId="3" borderId="1" xfId="0" applyNumberFormat="1" applyFont="1" applyFill="1" applyBorder="1" applyAlignment="1">
      <alignment horizontal="right"/>
    </xf>
    <xf numFmtId="0" fontId="7206" fillId="3" borderId="1" xfId="0" applyFont="1" applyFill="1" applyBorder="1" applyAlignment="1">
      <alignment horizontal="left"/>
    </xf>
    <xf numFmtId="4" fontId="7207" fillId="3" borderId="1" xfId="0" applyNumberFormat="1" applyFont="1" applyFill="1" applyBorder="1" applyAlignment="1">
      <alignment horizontal="right"/>
    </xf>
    <xf numFmtId="0" fontId="7208" fillId="3" borderId="1" xfId="0" applyFont="1" applyFill="1" applyBorder="1" applyAlignment="1">
      <alignment horizontal="left"/>
    </xf>
    <xf numFmtId="4" fontId="7209" fillId="3" borderId="1" xfId="0" applyNumberFormat="1" applyFont="1" applyFill="1" applyBorder="1" applyAlignment="1">
      <alignment horizontal="right"/>
    </xf>
    <xf numFmtId="0" fontId="7210" fillId="3" borderId="1" xfId="0" applyFont="1" applyFill="1" applyBorder="1" applyAlignment="1">
      <alignment horizontal="left"/>
    </xf>
    <xf numFmtId="4" fontId="7211" fillId="3" borderId="1" xfId="0" applyNumberFormat="1" applyFont="1" applyFill="1" applyBorder="1" applyAlignment="1">
      <alignment horizontal="right"/>
    </xf>
    <xf numFmtId="0" fontId="7212" fillId="3" borderId="1" xfId="0" applyFont="1" applyFill="1" applyBorder="1" applyAlignment="1">
      <alignment horizontal="left"/>
    </xf>
    <xf numFmtId="4" fontId="7213" fillId="3" borderId="1" xfId="0" applyNumberFormat="1" applyFont="1" applyFill="1" applyBorder="1" applyAlignment="1">
      <alignment horizontal="right"/>
    </xf>
    <xf numFmtId="0" fontId="7214" fillId="3" borderId="1" xfId="0" applyFont="1" applyFill="1" applyBorder="1" applyAlignment="1">
      <alignment horizontal="left"/>
    </xf>
    <xf numFmtId="4" fontId="7215" fillId="3" borderId="1" xfId="0" applyNumberFormat="1" applyFont="1" applyFill="1" applyBorder="1" applyAlignment="1">
      <alignment horizontal="right"/>
    </xf>
    <xf numFmtId="0" fontId="7216" fillId="3" borderId="1" xfId="0" applyFont="1" applyFill="1" applyBorder="1" applyAlignment="1">
      <alignment horizontal="left"/>
    </xf>
    <xf numFmtId="4" fontId="7217" fillId="3" borderId="1" xfId="0" applyNumberFormat="1" applyFont="1" applyFill="1" applyBorder="1" applyAlignment="1">
      <alignment horizontal="right"/>
    </xf>
    <xf numFmtId="0" fontId="7218" fillId="3" borderId="1" xfId="0" applyFont="1" applyFill="1" applyBorder="1" applyAlignment="1">
      <alignment horizontal="left"/>
    </xf>
    <xf numFmtId="4" fontId="7219" fillId="3" borderId="1" xfId="0" applyNumberFormat="1" applyFont="1" applyFill="1" applyBorder="1" applyAlignment="1">
      <alignment horizontal="right"/>
    </xf>
    <xf numFmtId="0" fontId="7220" fillId="3" borderId="1" xfId="0" applyFont="1" applyFill="1" applyBorder="1" applyAlignment="1">
      <alignment horizontal="left"/>
    </xf>
    <xf numFmtId="4" fontId="7221" fillId="3" borderId="1" xfId="0" applyNumberFormat="1" applyFont="1" applyFill="1" applyBorder="1" applyAlignment="1">
      <alignment horizontal="right"/>
    </xf>
    <xf numFmtId="0" fontId="7222" fillId="3" borderId="1" xfId="0" applyFont="1" applyFill="1" applyBorder="1" applyAlignment="1">
      <alignment horizontal="left"/>
    </xf>
    <xf numFmtId="4" fontId="7223" fillId="3" borderId="1" xfId="0" applyNumberFormat="1" applyFont="1" applyFill="1" applyBorder="1" applyAlignment="1">
      <alignment horizontal="right"/>
    </xf>
    <xf numFmtId="0" fontId="7224" fillId="3" borderId="1" xfId="0" applyFont="1" applyFill="1" applyBorder="1" applyAlignment="1">
      <alignment horizontal="left"/>
    </xf>
    <xf numFmtId="4" fontId="7225" fillId="3" borderId="1" xfId="0" applyNumberFormat="1" applyFont="1" applyFill="1" applyBorder="1" applyAlignment="1">
      <alignment horizontal="right"/>
    </xf>
    <xf numFmtId="0" fontId="7226" fillId="3" borderId="1" xfId="0" applyFont="1" applyFill="1" applyBorder="1" applyAlignment="1">
      <alignment horizontal="left"/>
    </xf>
    <xf numFmtId="4" fontId="7227" fillId="3" borderId="1" xfId="0" applyNumberFormat="1" applyFont="1" applyFill="1" applyBorder="1" applyAlignment="1">
      <alignment horizontal="right"/>
    </xf>
    <xf numFmtId="0" fontId="7228" fillId="3" borderId="1" xfId="0" applyFont="1" applyFill="1" applyBorder="1" applyAlignment="1">
      <alignment horizontal="left"/>
    </xf>
    <xf numFmtId="4" fontId="7229" fillId="3" borderId="1" xfId="0" applyNumberFormat="1" applyFont="1" applyFill="1" applyBorder="1" applyAlignment="1">
      <alignment horizontal="right"/>
    </xf>
    <xf numFmtId="0" fontId="7230" fillId="3" borderId="1" xfId="0" applyFont="1" applyFill="1" applyBorder="1" applyAlignment="1">
      <alignment horizontal="left"/>
    </xf>
    <xf numFmtId="4" fontId="7231" fillId="3" borderId="1" xfId="0" applyNumberFormat="1" applyFont="1" applyFill="1" applyBorder="1" applyAlignment="1">
      <alignment horizontal="right"/>
    </xf>
    <xf numFmtId="0" fontId="7232" fillId="3" borderId="1" xfId="0" applyFont="1" applyFill="1" applyBorder="1" applyAlignment="1">
      <alignment horizontal="left"/>
    </xf>
    <xf numFmtId="4" fontId="7233" fillId="3" borderId="1" xfId="0" applyNumberFormat="1" applyFont="1" applyFill="1" applyBorder="1" applyAlignment="1">
      <alignment horizontal="right"/>
    </xf>
    <xf numFmtId="0" fontId="7234" fillId="3" borderId="1" xfId="0" applyFont="1" applyFill="1" applyBorder="1" applyAlignment="1">
      <alignment horizontal="left"/>
    </xf>
    <xf numFmtId="4" fontId="7235" fillId="3" borderId="1" xfId="0" applyNumberFormat="1" applyFont="1" applyFill="1" applyBorder="1" applyAlignment="1">
      <alignment horizontal="right"/>
    </xf>
    <xf numFmtId="0" fontId="7236" fillId="3" borderId="1" xfId="0" applyFont="1" applyFill="1" applyBorder="1" applyAlignment="1">
      <alignment horizontal="left"/>
    </xf>
    <xf numFmtId="4" fontId="7237" fillId="3" borderId="1" xfId="0" applyNumberFormat="1" applyFont="1" applyFill="1" applyBorder="1" applyAlignment="1">
      <alignment horizontal="right"/>
    </xf>
    <xf numFmtId="0" fontId="7238" fillId="3" borderId="1" xfId="0" applyFont="1" applyFill="1" applyBorder="1" applyAlignment="1">
      <alignment horizontal="left"/>
    </xf>
    <xf numFmtId="4" fontId="7239" fillId="3" borderId="1" xfId="0" applyNumberFormat="1" applyFont="1" applyFill="1" applyBorder="1" applyAlignment="1">
      <alignment horizontal="right"/>
    </xf>
    <xf numFmtId="0" fontId="7240" fillId="3" borderId="1" xfId="0" applyFont="1" applyFill="1" applyBorder="1" applyAlignment="1">
      <alignment horizontal="left"/>
    </xf>
    <xf numFmtId="4" fontId="7241" fillId="3" borderId="1" xfId="0" applyNumberFormat="1" applyFont="1" applyFill="1" applyBorder="1" applyAlignment="1">
      <alignment horizontal="right"/>
    </xf>
    <xf numFmtId="0" fontId="7242" fillId="3" borderId="1" xfId="0" applyFont="1" applyFill="1" applyBorder="1" applyAlignment="1">
      <alignment horizontal="left"/>
    </xf>
    <xf numFmtId="4" fontId="7243" fillId="3" borderId="1" xfId="0" applyNumberFormat="1" applyFont="1" applyFill="1" applyBorder="1" applyAlignment="1">
      <alignment horizontal="right"/>
    </xf>
    <xf numFmtId="0" fontId="7244" fillId="3" borderId="1" xfId="0" applyFont="1" applyFill="1" applyBorder="1" applyAlignment="1">
      <alignment horizontal="left"/>
    </xf>
    <xf numFmtId="4" fontId="7245" fillId="3" borderId="1" xfId="0" applyNumberFormat="1" applyFont="1" applyFill="1" applyBorder="1" applyAlignment="1">
      <alignment horizontal="right"/>
    </xf>
    <xf numFmtId="0" fontId="7246" fillId="3" borderId="1" xfId="0" applyFont="1" applyFill="1" applyBorder="1" applyAlignment="1">
      <alignment horizontal="left"/>
    </xf>
    <xf numFmtId="4" fontId="7247" fillId="3" borderId="1" xfId="0" applyNumberFormat="1" applyFont="1" applyFill="1" applyBorder="1" applyAlignment="1">
      <alignment horizontal="right"/>
    </xf>
    <xf numFmtId="0" fontId="7248" fillId="3" borderId="1" xfId="0" applyFont="1" applyFill="1" applyBorder="1" applyAlignment="1">
      <alignment horizontal="left"/>
    </xf>
    <xf numFmtId="4" fontId="7249" fillId="3" borderId="1" xfId="0" applyNumberFormat="1" applyFont="1" applyFill="1" applyBorder="1" applyAlignment="1">
      <alignment horizontal="right"/>
    </xf>
    <xf numFmtId="0" fontId="7250" fillId="3" borderId="1" xfId="0" applyFont="1" applyFill="1" applyBorder="1" applyAlignment="1">
      <alignment horizontal="left"/>
    </xf>
    <xf numFmtId="4" fontId="7251" fillId="3" borderId="1" xfId="0" applyNumberFormat="1" applyFont="1" applyFill="1" applyBorder="1" applyAlignment="1">
      <alignment horizontal="right"/>
    </xf>
    <xf numFmtId="0" fontId="7252" fillId="3" borderId="1" xfId="0" applyFont="1" applyFill="1" applyBorder="1" applyAlignment="1">
      <alignment horizontal="left"/>
    </xf>
    <xf numFmtId="4" fontId="7253" fillId="3" borderId="1" xfId="0" applyNumberFormat="1" applyFont="1" applyFill="1" applyBorder="1" applyAlignment="1">
      <alignment horizontal="right"/>
    </xf>
    <xf numFmtId="0" fontId="7254" fillId="3" borderId="1" xfId="0" applyFont="1" applyFill="1" applyBorder="1" applyAlignment="1">
      <alignment horizontal="left"/>
    </xf>
    <xf numFmtId="4" fontId="7255" fillId="3" borderId="1" xfId="0" applyNumberFormat="1" applyFont="1" applyFill="1" applyBorder="1" applyAlignment="1">
      <alignment horizontal="right"/>
    </xf>
    <xf numFmtId="0" fontId="7256" fillId="3" borderId="1" xfId="0" applyFont="1" applyFill="1" applyBorder="1" applyAlignment="1">
      <alignment horizontal="left"/>
    </xf>
    <xf numFmtId="4" fontId="7257" fillId="3" borderId="1" xfId="0" applyNumberFormat="1" applyFont="1" applyFill="1" applyBorder="1" applyAlignment="1">
      <alignment horizontal="right"/>
    </xf>
    <xf numFmtId="0" fontId="7258" fillId="3" borderId="1" xfId="0" applyFont="1" applyFill="1" applyBorder="1" applyAlignment="1">
      <alignment horizontal="left"/>
    </xf>
    <xf numFmtId="4" fontId="7259" fillId="3" borderId="1" xfId="0" applyNumberFormat="1" applyFont="1" applyFill="1" applyBorder="1" applyAlignment="1">
      <alignment horizontal="right"/>
    </xf>
    <xf numFmtId="0" fontId="7260" fillId="3" borderId="1" xfId="0" applyFont="1" applyFill="1" applyBorder="1" applyAlignment="1">
      <alignment horizontal="left"/>
    </xf>
    <xf numFmtId="4" fontId="7261" fillId="3" borderId="1" xfId="0" applyNumberFormat="1" applyFont="1" applyFill="1" applyBorder="1" applyAlignment="1">
      <alignment horizontal="right"/>
    </xf>
    <xf numFmtId="0" fontId="7262" fillId="3" borderId="1" xfId="0" applyFont="1" applyFill="1" applyBorder="1" applyAlignment="1">
      <alignment horizontal="left"/>
    </xf>
    <xf numFmtId="4" fontId="7263" fillId="3" borderId="1" xfId="0" applyNumberFormat="1" applyFont="1" applyFill="1" applyBorder="1" applyAlignment="1">
      <alignment horizontal="right"/>
    </xf>
    <xf numFmtId="0" fontId="7264" fillId="3" borderId="1" xfId="0" applyFont="1" applyFill="1" applyBorder="1" applyAlignment="1">
      <alignment horizontal="left"/>
    </xf>
    <xf numFmtId="4" fontId="7265" fillId="3" borderId="1" xfId="0" applyNumberFormat="1" applyFont="1" applyFill="1" applyBorder="1" applyAlignment="1">
      <alignment horizontal="right"/>
    </xf>
    <xf numFmtId="0" fontId="7266" fillId="3" borderId="1" xfId="0" applyFont="1" applyFill="1" applyBorder="1" applyAlignment="1">
      <alignment horizontal="left"/>
    </xf>
    <xf numFmtId="4" fontId="7267" fillId="3" borderId="1" xfId="0" applyNumberFormat="1" applyFont="1" applyFill="1" applyBorder="1" applyAlignment="1">
      <alignment horizontal="right"/>
    </xf>
    <xf numFmtId="0" fontId="7268" fillId="3" borderId="1" xfId="0" applyFont="1" applyFill="1" applyBorder="1" applyAlignment="1">
      <alignment horizontal="left"/>
    </xf>
    <xf numFmtId="4" fontId="7269" fillId="3" borderId="1" xfId="0" applyNumberFormat="1" applyFont="1" applyFill="1" applyBorder="1" applyAlignment="1">
      <alignment horizontal="right"/>
    </xf>
    <xf numFmtId="0" fontId="7270" fillId="3" borderId="1" xfId="0" applyFont="1" applyFill="1" applyBorder="1" applyAlignment="1">
      <alignment horizontal="left"/>
    </xf>
    <xf numFmtId="0" fontId="7148" fillId="3" borderId="1" xfId="0" applyFont="1" applyFill="1" applyBorder="1" applyAlignment="1">
      <alignment horizontal="left"/>
    </xf>
    <xf numFmtId="0" fontId="7149" fillId="3" borderId="1" xfId="0" applyFont="1" applyFill="1" applyBorder="1" applyAlignment="1">
      <alignment horizontal="left"/>
    </xf>
    <xf numFmtId="0" fontId="7273" fillId="0" borderId="0" xfId="0" applyFont="1" applyAlignment="1">
      <alignment horizontal="left" vertical="top"/>
    </xf>
    <xf numFmtId="167" fontId="7275" fillId="0" borderId="0" xfId="0" applyNumberFormat="1" applyFont="1" applyAlignment="1">
      <alignment horizontal="left" vertical="top"/>
    </xf>
    <xf numFmtId="164" fontId="7274" fillId="0" borderId="0" xfId="0" applyNumberFormat="1" applyFont="1" applyAlignment="1">
      <alignment horizontal="left" vertical="top"/>
    </xf>
    <xf numFmtId="0" fontId="7280" fillId="3" borderId="1" xfId="0" applyFont="1" applyFill="1" applyBorder="1" applyAlignment="1">
      <alignment horizontal="left"/>
    </xf>
    <xf numFmtId="0" fontId="7281" fillId="3" borderId="1" xfId="0" applyFont="1" applyFill="1" applyBorder="1" applyAlignment="1">
      <alignment horizontal="left"/>
    </xf>
    <xf numFmtId="0" fontId="7282" fillId="3" borderId="1" xfId="0" applyFont="1" applyFill="1" applyBorder="1" applyAlignment="1">
      <alignment horizontal="left"/>
    </xf>
    <xf numFmtId="0" fontId="7283" fillId="3" borderId="1" xfId="0" applyFont="1" applyFill="1" applyBorder="1" applyAlignment="1">
      <alignment horizontal="left"/>
    </xf>
    <xf numFmtId="0" fontId="7284" fillId="3" borderId="1" xfId="0" applyFont="1" applyFill="1" applyBorder="1" applyAlignment="1">
      <alignment horizontal="left"/>
    </xf>
    <xf numFmtId="0" fontId="7289" fillId="0" borderId="1" xfId="0" applyFont="1" applyBorder="1" applyAlignment="1">
      <alignment horizontal="left" vertical="top"/>
    </xf>
    <xf numFmtId="0" fontId="7290" fillId="0" borderId="1" xfId="0" applyFont="1" applyBorder="1" applyAlignment="1">
      <alignment horizontal="left" vertical="top"/>
    </xf>
    <xf numFmtId="0" fontId="7291" fillId="0" borderId="1" xfId="0" applyFont="1" applyBorder="1" applyAlignment="1">
      <alignment horizontal="left" vertical="top"/>
    </xf>
    <xf numFmtId="0" fontId="7292" fillId="0" borderId="1" xfId="0" applyFont="1" applyBorder="1" applyAlignment="1">
      <alignment horizontal="left" vertical="top"/>
    </xf>
    <xf numFmtId="0" fontId="7293" fillId="0" borderId="1" xfId="0" applyFont="1" applyBorder="1" applyAlignment="1">
      <alignment horizontal="left" vertical="top"/>
    </xf>
    <xf numFmtId="0" fontId="7299" fillId="0" borderId="1" xfId="0" applyFont="1" applyBorder="1" applyAlignment="1">
      <alignment horizontal="left" vertical="top"/>
    </xf>
    <xf numFmtId="0" fontId="7300" fillId="0" borderId="1" xfId="0" applyFont="1" applyBorder="1" applyAlignment="1">
      <alignment horizontal="left" vertical="top"/>
    </xf>
    <xf numFmtId="0" fontId="7301" fillId="0" borderId="1" xfId="0" applyFont="1" applyBorder="1" applyAlignment="1">
      <alignment horizontal="left" vertical="top"/>
    </xf>
    <xf numFmtId="0" fontId="7302" fillId="0" borderId="1" xfId="0" applyFont="1" applyBorder="1" applyAlignment="1">
      <alignment horizontal="left" vertical="top"/>
    </xf>
    <xf numFmtId="0" fontId="7303" fillId="0" borderId="1" xfId="0" applyFont="1" applyBorder="1" applyAlignment="1">
      <alignment horizontal="left" vertical="top"/>
    </xf>
    <xf numFmtId="0" fontId="7309" fillId="0" borderId="1" xfId="0" applyFont="1" applyBorder="1" applyAlignment="1">
      <alignment horizontal="left" vertical="top"/>
    </xf>
    <xf numFmtId="0" fontId="7310" fillId="0" borderId="1" xfId="0" applyFont="1" applyBorder="1" applyAlignment="1">
      <alignment horizontal="left" vertical="top"/>
    </xf>
    <xf numFmtId="0" fontId="7311" fillId="0" borderId="1" xfId="0" applyFont="1" applyBorder="1" applyAlignment="1">
      <alignment horizontal="left" vertical="top"/>
    </xf>
    <xf numFmtId="0" fontId="7312" fillId="0" borderId="1" xfId="0" applyFont="1" applyBorder="1" applyAlignment="1">
      <alignment horizontal="left" vertical="top"/>
    </xf>
    <xf numFmtId="0" fontId="7313" fillId="0" borderId="1" xfId="0" applyFont="1" applyBorder="1" applyAlignment="1">
      <alignment horizontal="left" vertical="top"/>
    </xf>
    <xf numFmtId="0" fontId="7319" fillId="0" borderId="1" xfId="0" applyFont="1" applyBorder="1" applyAlignment="1">
      <alignment horizontal="left" vertical="top"/>
    </xf>
    <xf numFmtId="0" fontId="7320" fillId="0" borderId="1" xfId="0" applyFont="1" applyBorder="1" applyAlignment="1">
      <alignment horizontal="left" vertical="top"/>
    </xf>
    <xf numFmtId="0" fontId="7321" fillId="0" borderId="1" xfId="0" applyFont="1" applyBorder="1" applyAlignment="1">
      <alignment horizontal="left" vertical="top"/>
    </xf>
    <xf numFmtId="0" fontId="7322" fillId="0" borderId="1" xfId="0" applyFont="1" applyBorder="1" applyAlignment="1">
      <alignment horizontal="left" vertical="top"/>
    </xf>
    <xf numFmtId="0" fontId="7323" fillId="0" borderId="1" xfId="0" applyFont="1" applyBorder="1" applyAlignment="1">
      <alignment horizontal="left" vertical="top"/>
    </xf>
    <xf numFmtId="0" fontId="7329" fillId="0" borderId="1" xfId="0" applyFont="1" applyBorder="1" applyAlignment="1">
      <alignment horizontal="left" vertical="top"/>
    </xf>
    <xf numFmtId="0" fontId="7330" fillId="0" borderId="1" xfId="0" applyFont="1" applyBorder="1" applyAlignment="1">
      <alignment horizontal="left" vertical="top"/>
    </xf>
    <xf numFmtId="0" fontId="7331" fillId="0" borderId="1" xfId="0" applyFont="1" applyBorder="1" applyAlignment="1">
      <alignment horizontal="left" vertical="top"/>
    </xf>
    <xf numFmtId="0" fontId="7332" fillId="0" borderId="1" xfId="0" applyFont="1" applyBorder="1" applyAlignment="1">
      <alignment horizontal="left" vertical="top"/>
    </xf>
    <xf numFmtId="0" fontId="7333" fillId="0" borderId="1" xfId="0" applyFont="1" applyBorder="1" applyAlignment="1">
      <alignment horizontal="left" vertical="top"/>
    </xf>
    <xf numFmtId="0" fontId="7339" fillId="0" borderId="1" xfId="0" applyFont="1" applyBorder="1" applyAlignment="1">
      <alignment horizontal="left" vertical="top"/>
    </xf>
    <xf numFmtId="0" fontId="7340" fillId="0" borderId="1" xfId="0" applyFont="1" applyBorder="1" applyAlignment="1">
      <alignment horizontal="left" vertical="top"/>
    </xf>
    <xf numFmtId="0" fontId="7341" fillId="0" borderId="1" xfId="0" applyFont="1" applyBorder="1" applyAlignment="1">
      <alignment horizontal="left" vertical="top"/>
    </xf>
    <xf numFmtId="0" fontId="7342" fillId="0" borderId="1" xfId="0" applyFont="1" applyBorder="1" applyAlignment="1">
      <alignment horizontal="left" vertical="top"/>
    </xf>
    <xf numFmtId="0" fontId="7343" fillId="0" borderId="1" xfId="0" applyFont="1" applyBorder="1" applyAlignment="1">
      <alignment horizontal="left" vertical="top"/>
    </xf>
    <xf numFmtId="0" fontId="7347" fillId="0" borderId="1" xfId="0" applyFont="1" applyBorder="1" applyAlignment="1">
      <alignment horizontal="left" vertical="top"/>
    </xf>
    <xf numFmtId="0" fontId="7348" fillId="0" borderId="1" xfId="0" applyFont="1" applyBorder="1" applyAlignment="1">
      <alignment horizontal="left" vertical="top"/>
    </xf>
    <xf numFmtId="0" fontId="7349" fillId="0" borderId="1" xfId="0" applyFont="1" applyBorder="1" applyAlignment="1">
      <alignment horizontal="left" vertical="top"/>
    </xf>
    <xf numFmtId="0" fontId="7352" fillId="0" borderId="1" xfId="0" applyFont="1" applyBorder="1" applyAlignment="1">
      <alignment horizontal="left" vertical="top"/>
    </xf>
    <xf numFmtId="0" fontId="7353" fillId="0" borderId="1" xfId="0" applyFont="1" applyBorder="1" applyAlignment="1">
      <alignment horizontal="left" vertical="top"/>
    </xf>
    <xf numFmtId="0" fontId="7354" fillId="0" borderId="1" xfId="0" applyFont="1" applyBorder="1" applyAlignment="1">
      <alignment horizontal="left" vertical="top"/>
    </xf>
    <xf numFmtId="0" fontId="7357" fillId="0" borderId="1" xfId="0" applyFont="1" applyBorder="1" applyAlignment="1">
      <alignment horizontal="left" vertical="top"/>
    </xf>
    <xf numFmtId="0" fontId="7358" fillId="0" borderId="1" xfId="0" applyFont="1" applyBorder="1" applyAlignment="1">
      <alignment horizontal="left" vertical="top"/>
    </xf>
    <xf numFmtId="0" fontId="7359" fillId="0" borderId="1" xfId="0" applyFont="1" applyBorder="1" applyAlignment="1">
      <alignment horizontal="left" vertical="top"/>
    </xf>
    <xf numFmtId="0" fontId="7361" fillId="0" borderId="1" xfId="0" applyFont="1" applyBorder="1" applyAlignment="1">
      <alignment horizontal="left" vertical="top"/>
    </xf>
    <xf numFmtId="0" fontId="7362" fillId="0" borderId="1" xfId="0" applyFont="1" applyBorder="1" applyAlignment="1">
      <alignment horizontal="left" vertical="top"/>
    </xf>
    <xf numFmtId="0" fontId="7363" fillId="0" borderId="1" xfId="0" applyFont="1" applyBorder="1" applyAlignment="1">
      <alignment horizontal="left" vertical="top"/>
    </xf>
    <xf numFmtId="0" fontId="7366" fillId="0" borderId="1" xfId="0" applyFont="1" applyBorder="1" applyAlignment="1">
      <alignment horizontal="left" vertical="top"/>
    </xf>
    <xf numFmtId="0" fontId="7367" fillId="0" borderId="1" xfId="0" applyFont="1" applyBorder="1" applyAlignment="1">
      <alignment horizontal="left" vertical="top"/>
    </xf>
    <xf numFmtId="0" fontId="7368" fillId="0" borderId="1" xfId="0" applyFont="1" applyBorder="1" applyAlignment="1">
      <alignment horizontal="left" vertical="top"/>
    </xf>
    <xf numFmtId="0" fontId="7370" fillId="0" borderId="2" xfId="0" applyFont="1" applyBorder="1" applyAlignment="1">
      <alignment horizontal="center" vertical="top"/>
    </xf>
    <xf numFmtId="165" fontId="7371" fillId="0" borderId="0" xfId="0" applyNumberFormat="1" applyFont="1" applyAlignment="1">
      <alignment horizontal="center" vertical="top"/>
    </xf>
    <xf numFmtId="0" fontId="7372" fillId="0" borderId="0" xfId="0" applyFont="1" applyAlignment="1">
      <alignment horizontal="left" vertical="top"/>
    </xf>
    <xf numFmtId="167" fontId="7374" fillId="0" borderId="0" xfId="0" applyNumberFormat="1" applyFont="1" applyAlignment="1">
      <alignment horizontal="left" vertical="top"/>
    </xf>
    <xf numFmtId="164" fontId="7373" fillId="0" borderId="0" xfId="0" applyNumberFormat="1" applyFont="1" applyAlignment="1">
      <alignment horizontal="left" vertical="top"/>
    </xf>
    <xf numFmtId="0" fontId="7379" fillId="3" borderId="1" xfId="0" applyFont="1" applyFill="1" applyBorder="1" applyAlignment="1">
      <alignment horizontal="left"/>
    </xf>
    <xf numFmtId="0" fontId="7380" fillId="3" borderId="1" xfId="0" applyFont="1" applyFill="1" applyBorder="1" applyAlignment="1">
      <alignment horizontal="left"/>
    </xf>
    <xf numFmtId="0" fontId="7381" fillId="3" borderId="1" xfId="0" applyFont="1" applyFill="1" applyBorder="1" applyAlignment="1">
      <alignment horizontal="left"/>
    </xf>
    <xf numFmtId="0" fontId="7382" fillId="3" borderId="1" xfId="0" applyFont="1" applyFill="1" applyBorder="1" applyAlignment="1">
      <alignment horizontal="left"/>
    </xf>
    <xf numFmtId="0" fontId="7383" fillId="3" borderId="1" xfId="0" applyFont="1" applyFill="1" applyBorder="1" applyAlignment="1">
      <alignment horizontal="left"/>
    </xf>
    <xf numFmtId="0" fontId="7388" fillId="0" borderId="1" xfId="0" applyFont="1" applyBorder="1" applyAlignment="1">
      <alignment horizontal="left" vertical="top"/>
    </xf>
    <xf numFmtId="0" fontId="7389" fillId="0" borderId="1" xfId="0" applyFont="1" applyBorder="1" applyAlignment="1">
      <alignment horizontal="left" vertical="top"/>
    </xf>
    <xf numFmtId="0" fontId="7390" fillId="0" borderId="1" xfId="0" applyFont="1" applyBorder="1" applyAlignment="1">
      <alignment horizontal="left" vertical="top"/>
    </xf>
    <xf numFmtId="0" fontId="7391" fillId="0" borderId="1" xfId="0" applyFont="1" applyBorder="1" applyAlignment="1">
      <alignment horizontal="left" vertical="top"/>
    </xf>
    <xf numFmtId="0" fontId="7392" fillId="0" borderId="1" xfId="0" applyFont="1" applyBorder="1" applyAlignment="1">
      <alignment horizontal="left" vertical="top"/>
    </xf>
    <xf numFmtId="0" fontId="7398" fillId="0" borderId="1" xfId="0" applyFont="1" applyBorder="1" applyAlignment="1">
      <alignment horizontal="left" vertical="top"/>
    </xf>
    <xf numFmtId="0" fontId="7399" fillId="0" borderId="1" xfId="0" applyFont="1" applyBorder="1" applyAlignment="1">
      <alignment horizontal="left" vertical="top"/>
    </xf>
    <xf numFmtId="0" fontId="7400" fillId="0" borderId="1" xfId="0" applyFont="1" applyBorder="1" applyAlignment="1">
      <alignment horizontal="left" vertical="top"/>
    </xf>
    <xf numFmtId="0" fontId="7401" fillId="0" borderId="1" xfId="0" applyFont="1" applyBorder="1" applyAlignment="1">
      <alignment horizontal="left" vertical="top"/>
    </xf>
    <xf numFmtId="0" fontId="7402" fillId="0" borderId="1" xfId="0" applyFont="1" applyBorder="1" applyAlignment="1">
      <alignment horizontal="left" vertical="top"/>
    </xf>
    <xf numFmtId="0" fontId="7408" fillId="0" borderId="1" xfId="0" applyFont="1" applyBorder="1" applyAlignment="1">
      <alignment horizontal="left" vertical="top"/>
    </xf>
    <xf numFmtId="0" fontId="7409" fillId="0" borderId="1" xfId="0" applyFont="1" applyBorder="1" applyAlignment="1">
      <alignment horizontal="left" vertical="top"/>
    </xf>
    <xf numFmtId="0" fontId="7410" fillId="0" borderId="1" xfId="0" applyFont="1" applyBorder="1" applyAlignment="1">
      <alignment horizontal="left" vertical="top"/>
    </xf>
    <xf numFmtId="0" fontId="7411" fillId="0" borderId="1" xfId="0" applyFont="1" applyBorder="1" applyAlignment="1">
      <alignment horizontal="left" vertical="top"/>
    </xf>
    <xf numFmtId="0" fontId="7412" fillId="0" borderId="1" xfId="0" applyFont="1" applyBorder="1" applyAlignment="1">
      <alignment horizontal="left" vertical="top"/>
    </xf>
    <xf numFmtId="0" fontId="7418" fillId="0" borderId="1" xfId="0" applyFont="1" applyBorder="1" applyAlignment="1">
      <alignment horizontal="left" vertical="top"/>
    </xf>
    <xf numFmtId="0" fontId="7419" fillId="0" borderId="1" xfId="0" applyFont="1" applyBorder="1" applyAlignment="1">
      <alignment horizontal="left" vertical="top"/>
    </xf>
    <xf numFmtId="0" fontId="7420" fillId="0" borderId="1" xfId="0" applyFont="1" applyBorder="1" applyAlignment="1">
      <alignment horizontal="left" vertical="top"/>
    </xf>
    <xf numFmtId="0" fontId="7421" fillId="0" borderId="1" xfId="0" applyFont="1" applyBorder="1" applyAlignment="1">
      <alignment horizontal="left" vertical="top"/>
    </xf>
    <xf numFmtId="0" fontId="7422" fillId="0" borderId="1" xfId="0" applyFont="1" applyBorder="1" applyAlignment="1">
      <alignment horizontal="left" vertical="top"/>
    </xf>
    <xf numFmtId="0" fontId="7428" fillId="0" borderId="1" xfId="0" applyFont="1" applyBorder="1" applyAlignment="1">
      <alignment horizontal="left" vertical="top"/>
    </xf>
    <xf numFmtId="0" fontId="7429" fillId="0" borderId="1" xfId="0" applyFont="1" applyBorder="1" applyAlignment="1">
      <alignment horizontal="left" vertical="top"/>
    </xf>
    <xf numFmtId="0" fontId="7430" fillId="0" borderId="1" xfId="0" applyFont="1" applyBorder="1" applyAlignment="1">
      <alignment horizontal="left" vertical="top"/>
    </xf>
    <xf numFmtId="0" fontId="7431" fillId="0" borderId="1" xfId="0" applyFont="1" applyBorder="1" applyAlignment="1">
      <alignment horizontal="left" vertical="top"/>
    </xf>
    <xf numFmtId="0" fontId="7432" fillId="0" borderId="1" xfId="0" applyFont="1" applyBorder="1" applyAlignment="1">
      <alignment horizontal="left" vertical="top"/>
    </xf>
    <xf numFmtId="0" fontId="7438" fillId="0" borderId="1" xfId="0" applyFont="1" applyBorder="1" applyAlignment="1">
      <alignment horizontal="left" vertical="top"/>
    </xf>
    <xf numFmtId="0" fontId="7439" fillId="0" borderId="1" xfId="0" applyFont="1" applyBorder="1" applyAlignment="1">
      <alignment horizontal="left" vertical="top"/>
    </xf>
    <xf numFmtId="0" fontId="7440" fillId="0" borderId="1" xfId="0" applyFont="1" applyBorder="1" applyAlignment="1">
      <alignment horizontal="left" vertical="top"/>
    </xf>
    <xf numFmtId="0" fontId="7441" fillId="0" borderId="1" xfId="0" applyFont="1" applyBorder="1" applyAlignment="1">
      <alignment horizontal="left" vertical="top"/>
    </xf>
    <xf numFmtId="0" fontId="7442" fillId="0" borderId="1" xfId="0" applyFont="1" applyBorder="1" applyAlignment="1">
      <alignment horizontal="left" vertical="top"/>
    </xf>
    <xf numFmtId="0" fontId="7446" fillId="0" borderId="1" xfId="0" applyFont="1" applyBorder="1" applyAlignment="1">
      <alignment horizontal="left" vertical="top"/>
    </xf>
    <xf numFmtId="0" fontId="7447" fillId="0" borderId="1" xfId="0" applyFont="1" applyBorder="1" applyAlignment="1">
      <alignment horizontal="left" vertical="top"/>
    </xf>
    <xf numFmtId="0" fontId="7448" fillId="0" borderId="1" xfId="0" applyFont="1" applyBorder="1" applyAlignment="1">
      <alignment horizontal="left" vertical="top"/>
    </xf>
    <xf numFmtId="0" fontId="7451" fillId="0" borderId="1" xfId="0" applyFont="1" applyBorder="1" applyAlignment="1">
      <alignment horizontal="left" vertical="top"/>
    </xf>
    <xf numFmtId="0" fontId="7452" fillId="0" borderId="1" xfId="0" applyFont="1" applyBorder="1" applyAlignment="1">
      <alignment horizontal="left" vertical="top"/>
    </xf>
    <xf numFmtId="0" fontId="7453" fillId="0" borderId="1" xfId="0" applyFont="1" applyBorder="1" applyAlignment="1">
      <alignment horizontal="left" vertical="top"/>
    </xf>
    <xf numFmtId="0" fontId="7455" fillId="0" borderId="2" xfId="0" applyFont="1" applyBorder="1" applyAlignment="1">
      <alignment horizontal="center" vertical="top"/>
    </xf>
    <xf numFmtId="165" fontId="7456" fillId="0" borderId="0" xfId="0" applyNumberFormat="1" applyFont="1" applyAlignment="1">
      <alignment horizontal="center" vertical="top"/>
    </xf>
    <xf numFmtId="0" fontId="7457" fillId="0" borderId="0" xfId="0" applyFont="1" applyAlignment="1">
      <alignment horizontal="left" vertical="top"/>
    </xf>
    <xf numFmtId="167" fontId="7459" fillId="0" borderId="0" xfId="0" applyNumberFormat="1" applyFont="1" applyAlignment="1">
      <alignment horizontal="left" vertical="top"/>
    </xf>
    <xf numFmtId="164" fontId="7458" fillId="0" borderId="0" xfId="0" applyNumberFormat="1" applyFont="1" applyAlignment="1">
      <alignment horizontal="left" vertical="top"/>
    </xf>
    <xf numFmtId="0" fontId="7462" fillId="0" borderId="1" xfId="0" applyFont="1" applyBorder="1" applyAlignment="1">
      <alignment horizontal="left" vertical="top"/>
    </xf>
    <xf numFmtId="0" fontId="7463" fillId="0" borderId="1" xfId="0" applyFont="1" applyBorder="1" applyAlignment="1">
      <alignment horizontal="left" vertical="top"/>
    </xf>
    <xf numFmtId="0" fontId="7464" fillId="0" borderId="1" xfId="0" applyFont="1" applyBorder="1" applyAlignment="1">
      <alignment horizontal="left" vertical="top"/>
    </xf>
    <xf numFmtId="0" fontId="7465" fillId="0" borderId="1" xfId="0" applyFont="1" applyBorder="1" applyAlignment="1">
      <alignment horizontal="left" vertical="top"/>
    </xf>
    <xf numFmtId="0" fontId="7466" fillId="0" borderId="1" xfId="0" applyFont="1" applyBorder="1" applyAlignment="1">
      <alignment horizontal="left" vertical="top"/>
    </xf>
    <xf numFmtId="0" fontId="7467" fillId="0" borderId="1" xfId="0" applyFont="1" applyBorder="1" applyAlignment="1">
      <alignment horizontal="left" vertical="top"/>
    </xf>
    <xf numFmtId="0" fontId="7468" fillId="0" borderId="1" xfId="0" applyFont="1" applyBorder="1" applyAlignment="1">
      <alignment horizontal="left" vertical="top"/>
    </xf>
    <xf numFmtId="0" fontId="7471" fillId="0" borderId="1" xfId="0" applyFont="1" applyBorder="1" applyAlignment="1">
      <alignment horizontal="left" vertical="top"/>
    </xf>
    <xf numFmtId="0" fontId="7472" fillId="0" borderId="1" xfId="0" applyFont="1" applyBorder="1" applyAlignment="1">
      <alignment horizontal="left" vertical="top"/>
    </xf>
    <xf numFmtId="0" fontId="7473" fillId="0" borderId="1" xfId="0" applyFont="1" applyBorder="1" applyAlignment="1">
      <alignment horizontal="left" vertical="top"/>
    </xf>
    <xf numFmtId="0" fontId="7474" fillId="0" borderId="1" xfId="0" applyFont="1" applyBorder="1" applyAlignment="1">
      <alignment horizontal="left" vertical="top"/>
    </xf>
    <xf numFmtId="0" fontId="7475" fillId="0" borderId="1" xfId="0" applyFont="1" applyBorder="1" applyAlignment="1">
      <alignment horizontal="left" vertical="top"/>
    </xf>
    <xf numFmtId="0" fontId="7476" fillId="0" borderId="1" xfId="0" applyFont="1" applyBorder="1" applyAlignment="1">
      <alignment horizontal="left" vertical="top"/>
    </xf>
    <xf numFmtId="0" fontId="7477" fillId="0" borderId="1" xfId="0" applyFont="1" applyBorder="1" applyAlignment="1">
      <alignment horizontal="left" vertical="top"/>
    </xf>
    <xf numFmtId="0" fontId="7480" fillId="0" borderId="1" xfId="0" applyFont="1" applyBorder="1" applyAlignment="1">
      <alignment horizontal="left" vertical="top"/>
    </xf>
    <xf numFmtId="0" fontId="7481" fillId="0" borderId="1" xfId="0" applyFont="1" applyBorder="1" applyAlignment="1">
      <alignment horizontal="left" vertical="top"/>
    </xf>
    <xf numFmtId="0" fontId="7482" fillId="0" borderId="1" xfId="0" applyFont="1" applyBorder="1" applyAlignment="1">
      <alignment horizontal="left" vertical="top"/>
    </xf>
    <xf numFmtId="0" fontId="7483" fillId="0" borderId="1" xfId="0" applyFont="1" applyBorder="1" applyAlignment="1">
      <alignment horizontal="left" vertical="top"/>
    </xf>
    <xf numFmtId="0" fontId="7484" fillId="0" borderId="1" xfId="0" applyFont="1" applyBorder="1" applyAlignment="1">
      <alignment horizontal="left" vertical="top"/>
    </xf>
    <xf numFmtId="0" fontId="7485" fillId="0" borderId="1" xfId="0" applyFont="1" applyBorder="1" applyAlignment="1">
      <alignment horizontal="left" vertical="top"/>
    </xf>
    <xf numFmtId="0" fontId="7486" fillId="0" borderId="1" xfId="0" applyFont="1" applyBorder="1" applyAlignment="1">
      <alignment horizontal="left" vertical="top"/>
    </xf>
    <xf numFmtId="0" fontId="7489" fillId="0" borderId="1" xfId="0" applyFont="1" applyBorder="1" applyAlignment="1">
      <alignment horizontal="left" vertical="top"/>
    </xf>
    <xf numFmtId="0" fontId="7490" fillId="0" borderId="1" xfId="0" applyFont="1" applyBorder="1" applyAlignment="1">
      <alignment horizontal="left" vertical="top"/>
    </xf>
    <xf numFmtId="0" fontId="7491" fillId="0" borderId="1" xfId="0" applyFont="1" applyBorder="1" applyAlignment="1">
      <alignment horizontal="left" vertical="top"/>
    </xf>
    <xf numFmtId="0" fontId="7492" fillId="0" borderId="1" xfId="0" applyFont="1" applyBorder="1" applyAlignment="1">
      <alignment horizontal="left" vertical="top"/>
    </xf>
    <xf numFmtId="0" fontId="7493" fillId="0" borderId="1" xfId="0" applyFont="1" applyBorder="1" applyAlignment="1">
      <alignment horizontal="left" vertical="top"/>
    </xf>
    <xf numFmtId="0" fontId="7494" fillId="0" borderId="1" xfId="0" applyFont="1" applyBorder="1" applyAlignment="1">
      <alignment horizontal="left" vertical="top"/>
    </xf>
    <xf numFmtId="0" fontId="7495" fillId="0" borderId="1" xfId="0" applyFont="1" applyBorder="1" applyAlignment="1">
      <alignment horizontal="left" vertical="top"/>
    </xf>
    <xf numFmtId="0" fontId="7500" fillId="0" borderId="2" xfId="0" applyFont="1" applyBorder="1" applyAlignment="1">
      <alignment horizontal="center" vertical="top"/>
    </xf>
    <xf numFmtId="165" fontId="7501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/>
  </sheetViews>
  <sheetFormatPr defaultRowHeight="15" x14ac:dyDescent="0.25"/>
  <sheetData>
    <row r="1" spans="1:9" x14ac:dyDescent="0.25">
      <c r="A1" s="4075" t="s">
        <v>0</v>
      </c>
      <c r="B1" s="4075"/>
      <c r="C1" s="4075"/>
      <c r="D1" s="4075"/>
      <c r="E1" s="4075"/>
      <c r="F1" s="4075"/>
      <c r="G1" s="4075"/>
      <c r="H1" s="4075"/>
      <c r="I1" s="4075"/>
    </row>
    <row r="2" spans="1:9" x14ac:dyDescent="0.25">
      <c r="A2" s="4075" t="s">
        <v>1</v>
      </c>
      <c r="B2" s="4075"/>
      <c r="C2" s="4075"/>
      <c r="D2" s="4075"/>
      <c r="E2" s="4075"/>
      <c r="F2" s="4075"/>
      <c r="G2" s="4075"/>
      <c r="H2" s="4075"/>
      <c r="I2" s="4075"/>
    </row>
    <row r="3" spans="1:9" x14ac:dyDescent="0.25">
      <c r="A3" s="4075" t="s">
        <v>2</v>
      </c>
      <c r="B3" s="4075"/>
      <c r="C3" s="4076" t="s">
        <v>3</v>
      </c>
      <c r="D3" s="4076"/>
      <c r="E3" s="4076"/>
      <c r="F3" s="4076"/>
      <c r="G3" s="4076"/>
      <c r="H3" s="4076"/>
      <c r="I3" s="4076"/>
    </row>
    <row r="4" spans="1:9" x14ac:dyDescent="0.25">
      <c r="A4" s="4075" t="s">
        <v>4</v>
      </c>
      <c r="B4" s="4077"/>
      <c r="C4" s="4076"/>
      <c r="D4" s="4076"/>
      <c r="E4" s="4076"/>
      <c r="F4" s="4076"/>
      <c r="G4" s="4076"/>
      <c r="H4" s="4076"/>
      <c r="I4" s="4076"/>
    </row>
    <row r="5" spans="1:9" x14ac:dyDescent="0.25">
      <c r="A5" s="4075" t="s">
        <v>5</v>
      </c>
      <c r="B5" s="4076"/>
      <c r="C5" s="4076"/>
      <c r="D5" s="4076"/>
      <c r="E5" s="4076"/>
      <c r="F5" s="4076"/>
      <c r="G5" s="4076"/>
      <c r="H5" s="4076"/>
      <c r="I5" s="4076"/>
    </row>
    <row r="6" spans="1:9" x14ac:dyDescent="0.25">
      <c r="A6" s="4075" t="s">
        <v>6</v>
      </c>
      <c r="B6" s="4075"/>
      <c r="C6" s="4075"/>
      <c r="D6" s="4075"/>
      <c r="E6" s="4075"/>
      <c r="F6" s="4075"/>
      <c r="G6" s="4075"/>
      <c r="H6" s="4075"/>
      <c r="I6" s="4075"/>
    </row>
    <row r="7" spans="1:9" x14ac:dyDescent="0.25">
      <c r="A7" s="4075" t="s">
        <v>7</v>
      </c>
      <c r="B7" s="4075"/>
      <c r="C7" s="4076"/>
      <c r="D7" s="4076"/>
      <c r="E7" s="4076"/>
      <c r="F7" s="4076"/>
      <c r="G7" s="4076"/>
      <c r="H7" s="4076"/>
      <c r="I7" s="4076"/>
    </row>
    <row r="8" spans="1:9" x14ac:dyDescent="0.25">
      <c r="A8" s="4075" t="s">
        <v>8</v>
      </c>
      <c r="B8" s="4075"/>
      <c r="C8" s="4078" t="s">
        <v>9</v>
      </c>
      <c r="D8" s="4078"/>
      <c r="E8" s="4078"/>
      <c r="F8" s="4078"/>
      <c r="G8" s="4078"/>
      <c r="H8" s="4078"/>
      <c r="I8" s="4078"/>
    </row>
    <row r="9" spans="1:9" x14ac:dyDescent="0.25">
      <c r="A9" s="4075" t="s">
        <v>10</v>
      </c>
      <c r="B9" s="4075"/>
      <c r="C9" s="4079" t="s">
        <v>9</v>
      </c>
      <c r="D9" s="4079"/>
      <c r="E9" s="4079"/>
      <c r="F9" s="4079"/>
      <c r="G9" s="4079"/>
      <c r="H9" s="4079"/>
      <c r="I9" s="4079"/>
    </row>
    <row r="10" spans="1:9" x14ac:dyDescent="0.25">
      <c r="A10" s="4075" t="s">
        <v>11</v>
      </c>
      <c r="B10" s="4075"/>
      <c r="C10" s="4076"/>
      <c r="D10" s="4076"/>
      <c r="E10" s="4076"/>
      <c r="F10" s="4076"/>
      <c r="G10" s="4076"/>
      <c r="H10" s="4076"/>
      <c r="I10" s="4076"/>
    </row>
    <row r="11" spans="1:9" x14ac:dyDescent="0.25">
      <c r="A11" s="4075" t="s">
        <v>12</v>
      </c>
      <c r="B11" s="4075"/>
      <c r="C11" s="4076"/>
      <c r="D11" s="4076"/>
      <c r="E11" s="4076"/>
      <c r="F11" s="4076"/>
      <c r="G11" s="4076"/>
      <c r="H11" s="4076"/>
      <c r="I11" s="4076"/>
    </row>
    <row r="12" spans="1:9" x14ac:dyDescent="0.25">
      <c r="A12" s="4075" t="s">
        <v>13</v>
      </c>
      <c r="B12" s="4075"/>
      <c r="C12" s="4080"/>
      <c r="D12" s="4080"/>
      <c r="E12" s="4080"/>
      <c r="F12" s="4080"/>
      <c r="G12" s="4080"/>
      <c r="H12" s="4080"/>
      <c r="I12" s="4080"/>
    </row>
    <row r="13" spans="1:9" x14ac:dyDescent="0.25">
      <c r="A13" s="4075" t="s">
        <v>14</v>
      </c>
      <c r="B13" s="4075"/>
      <c r="C13" s="4076"/>
      <c r="D13" s="4076"/>
      <c r="E13" s="4076"/>
      <c r="F13" s="4076"/>
      <c r="G13" s="4076"/>
      <c r="H13" s="4076"/>
      <c r="I13" s="4076"/>
    </row>
    <row r="14" spans="1:9" x14ac:dyDescent="0.25">
      <c r="A14" s="4075" t="s">
        <v>15</v>
      </c>
      <c r="B14" s="4075"/>
      <c r="C14" s="4076"/>
      <c r="D14" s="4076"/>
      <c r="E14" s="4076"/>
      <c r="F14" s="4076"/>
      <c r="G14" s="4076"/>
      <c r="H14" s="4076"/>
      <c r="I14" s="4076"/>
    </row>
    <row r="15" spans="1:9" x14ac:dyDescent="0.25">
      <c r="A15" s="4075"/>
      <c r="B15" s="4075"/>
      <c r="C15" s="4075"/>
      <c r="D15" s="4075"/>
      <c r="E15" s="4075"/>
      <c r="F15" s="4075"/>
      <c r="G15" s="4075"/>
      <c r="H15" s="4075"/>
      <c r="I15" s="4075"/>
    </row>
    <row r="16" spans="1:9" x14ac:dyDescent="0.25">
      <c r="A16" s="4075"/>
      <c r="B16" s="4075"/>
      <c r="C16" s="4075"/>
      <c r="D16" s="4075"/>
      <c r="E16" s="4075"/>
      <c r="F16" s="4075"/>
      <c r="G16" s="4075"/>
      <c r="H16" s="4075"/>
      <c r="I16" s="4075"/>
    </row>
    <row r="17" spans="1:9" x14ac:dyDescent="0.25">
      <c r="A17" s="4075"/>
      <c r="B17" s="4075"/>
      <c r="C17" s="4075"/>
      <c r="D17" s="4075"/>
      <c r="E17" s="4075"/>
      <c r="F17" s="4075"/>
      <c r="G17" s="4075"/>
      <c r="H17" s="4075"/>
      <c r="I17" s="4075"/>
    </row>
    <row r="20" spans="1:9" x14ac:dyDescent="0.25">
      <c r="A20" s="4081" t="s">
        <v>16</v>
      </c>
      <c r="B20" s="4075"/>
      <c r="C20" s="4075"/>
      <c r="D20" s="4075"/>
      <c r="E20" s="4075"/>
      <c r="F20" s="4075"/>
      <c r="G20" s="4075"/>
      <c r="H20" s="4075"/>
      <c r="I20" s="4075"/>
    </row>
    <row r="21" spans="1:9" x14ac:dyDescent="0.25">
      <c r="A21" s="4081" t="s">
        <v>17</v>
      </c>
      <c r="B21" s="4075"/>
      <c r="C21" s="4075"/>
      <c r="D21" s="4075"/>
      <c r="E21" s="4075"/>
      <c r="F21" s="4075"/>
      <c r="G21" s="4075"/>
      <c r="H21" s="4075"/>
      <c r="I21" s="4075"/>
    </row>
    <row r="22" spans="1:9" x14ac:dyDescent="0.25">
      <c r="A22" s="4075" t="s">
        <v>18</v>
      </c>
      <c r="B22" s="4075"/>
      <c r="C22" s="4075"/>
      <c r="D22" s="4075"/>
      <c r="E22" s="4075"/>
      <c r="F22" s="4075"/>
      <c r="G22" s="4075"/>
      <c r="H22" s="4075"/>
      <c r="I22" s="4075"/>
    </row>
    <row r="23" spans="1:9" x14ac:dyDescent="0.25">
      <c r="A23" s="4075" t="s">
        <v>19</v>
      </c>
      <c r="B23" s="4075"/>
      <c r="C23" s="4075"/>
      <c r="D23" s="4075"/>
      <c r="E23" s="4075"/>
      <c r="F23" s="4075"/>
      <c r="G23" s="4075"/>
      <c r="H23" s="4075"/>
      <c r="I23" s="4075"/>
    </row>
    <row r="24" spans="1:9" ht="50.1" customHeight="1" x14ac:dyDescent="0.25">
      <c r="A24" s="4075" t="s">
        <v>20</v>
      </c>
      <c r="B24" s="4075"/>
      <c r="C24" s="4075"/>
      <c r="D24" s="4075"/>
      <c r="E24" s="4075"/>
      <c r="F24" s="4075"/>
      <c r="G24" s="4075"/>
      <c r="H24" s="4075"/>
      <c r="I24" s="4075"/>
    </row>
  </sheetData>
  <sheetProtection password="BF59" sheet="1" objects="1" scenarios="1" selectLockedCells="1"/>
  <mergeCells count="31">
    <mergeCell ref="A22:I22"/>
    <mergeCell ref="A23:I23"/>
    <mergeCell ref="A24:I24"/>
    <mergeCell ref="A14:B14"/>
    <mergeCell ref="C14:I14"/>
    <mergeCell ref="A15:I17"/>
    <mergeCell ref="A20:I20"/>
    <mergeCell ref="A21:I21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3"/>
  <sheetViews>
    <sheetView tabSelected="1"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21</v>
      </c>
    </row>
    <row r="3" spans="1:16" x14ac:dyDescent="0.25">
      <c r="A3" s="1" t="s">
        <v>22</v>
      </c>
      <c r="B3" s="2" t="str">
        <f>DADOS!C3</f>
        <v>01/09/2026</v>
      </c>
    </row>
    <row r="4" spans="1:16" x14ac:dyDescent="0.25">
      <c r="A4" s="1" t="s">
        <v>23</v>
      </c>
      <c r="B4" s="4082">
        <f>DADOS!C7</f>
        <v>0</v>
      </c>
      <c r="C4" s="4077"/>
      <c r="D4" s="4077"/>
      <c r="E4" s="4077"/>
      <c r="F4" s="4077"/>
      <c r="G4" s="1" t="s">
        <v>24</v>
      </c>
      <c r="H4" s="4083" t="str">
        <f>DADOS!C9</f>
        <v/>
      </c>
      <c r="I4" s="4077"/>
    </row>
    <row r="5" spans="1:16" x14ac:dyDescent="0.25">
      <c r="A5" s="1" t="s">
        <v>25</v>
      </c>
      <c r="B5" s="4084" t="str">
        <f>DADOS!C8</f>
        <v/>
      </c>
      <c r="C5" s="4082" t="s">
        <v>9</v>
      </c>
      <c r="D5" s="1" t="s">
        <v>26</v>
      </c>
      <c r="E5" s="4082">
        <f>DADOS!C13</f>
        <v>0</v>
      </c>
      <c r="F5" s="4082" t="s">
        <v>9</v>
      </c>
      <c r="G5" s="4082" t="s">
        <v>9</v>
      </c>
      <c r="H5" s="1" t="s">
        <v>27</v>
      </c>
      <c r="I5" s="1">
        <f>DADOS!C14</f>
        <v>0</v>
      </c>
    </row>
    <row r="7" spans="1:16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  <c r="O7" s="3" t="s">
        <v>42</v>
      </c>
    </row>
    <row r="8" spans="1:16" x14ac:dyDescent="0.25">
      <c r="A8" s="4" t="s">
        <v>43</v>
      </c>
      <c r="B8" s="4085" t="s">
        <v>44</v>
      </c>
      <c r="C8" s="4086"/>
      <c r="D8" s="4087"/>
      <c r="E8" s="4088"/>
      <c r="F8" s="4089"/>
      <c r="G8" s="4090"/>
      <c r="H8" s="4091"/>
      <c r="I8" s="4092"/>
      <c r="J8" s="4093"/>
      <c r="K8" s="4094"/>
      <c r="L8" s="4095"/>
      <c r="M8" s="5">
        <f>SUM(M9:M21)</f>
        <v>0</v>
      </c>
      <c r="N8" s="6">
        <f>SUM(N9:N21)</f>
        <v>0</v>
      </c>
      <c r="O8" s="7">
        <f>SUM(O9:O21)</f>
        <v>0</v>
      </c>
      <c r="P8" s="8" t="s">
        <v>45</v>
      </c>
    </row>
    <row r="9" spans="1:16" ht="33.75" x14ac:dyDescent="0.25">
      <c r="A9" s="9" t="s">
        <v>46</v>
      </c>
      <c r="B9" s="10" t="s">
        <v>47</v>
      </c>
      <c r="C9" s="11" t="s">
        <v>48</v>
      </c>
      <c r="D9" s="12">
        <v>74</v>
      </c>
      <c r="E9" s="13">
        <v>2.57</v>
      </c>
      <c r="F9" s="14">
        <v>18.579999999999998</v>
      </c>
      <c r="G9" s="15">
        <v>3.05</v>
      </c>
      <c r="H9" s="16"/>
      <c r="I9" s="17">
        <f>ROUND('BDI Principal'!D14,2)</f>
        <v>18.579999999999998</v>
      </c>
      <c r="J9" s="18">
        <f t="shared" ref="J9:J21" si="0">ROUND((ROUND(H9,8)*I9/100)+ROUND(H9,8),2)</f>
        <v>0</v>
      </c>
      <c r="K9" s="19">
        <v>0</v>
      </c>
      <c r="L9" s="20">
        <f t="shared" ref="L9:L21" si="1">J9-K9</f>
        <v>0</v>
      </c>
      <c r="M9" s="21">
        <f t="shared" ref="M9:M21" si="2">ROUND(K9*D9,2)</f>
        <v>0</v>
      </c>
      <c r="N9" s="22">
        <f t="shared" ref="N9:N21" si="3">O9-M9</f>
        <v>0</v>
      </c>
      <c r="O9" s="23">
        <f t="shared" ref="O9:O21" si="4">ROUND(D9*J9,2)</f>
        <v>0</v>
      </c>
      <c r="P9" s="24" t="s">
        <v>28</v>
      </c>
    </row>
    <row r="10" spans="1:16" ht="33.75" x14ac:dyDescent="0.25">
      <c r="A10" s="25" t="s">
        <v>49</v>
      </c>
      <c r="B10" s="26" t="s">
        <v>50</v>
      </c>
      <c r="C10" s="27" t="s">
        <v>51</v>
      </c>
      <c r="D10" s="28">
        <v>198</v>
      </c>
      <c r="E10" s="29">
        <v>2.59</v>
      </c>
      <c r="F10" s="30">
        <v>18.579999999999998</v>
      </c>
      <c r="G10" s="31">
        <v>3.07</v>
      </c>
      <c r="H10" s="32"/>
      <c r="I10" s="33">
        <f>ROUND('BDI Principal'!D14,2)</f>
        <v>18.579999999999998</v>
      </c>
      <c r="J10" s="34">
        <f t="shared" si="0"/>
        <v>0</v>
      </c>
      <c r="K10" s="35">
        <v>0</v>
      </c>
      <c r="L10" s="36">
        <f t="shared" si="1"/>
        <v>0</v>
      </c>
      <c r="M10" s="37">
        <f t="shared" si="2"/>
        <v>0</v>
      </c>
      <c r="N10" s="38">
        <f t="shared" si="3"/>
        <v>0</v>
      </c>
      <c r="O10" s="39">
        <f t="shared" si="4"/>
        <v>0</v>
      </c>
      <c r="P10" s="40" t="s">
        <v>28</v>
      </c>
    </row>
    <row r="11" spans="1:16" ht="22.5" x14ac:dyDescent="0.25">
      <c r="A11" s="41" t="s">
        <v>52</v>
      </c>
      <c r="B11" s="42" t="s">
        <v>53</v>
      </c>
      <c r="C11" s="43" t="s">
        <v>51</v>
      </c>
      <c r="D11" s="44">
        <v>15.12</v>
      </c>
      <c r="E11" s="45">
        <v>12.76</v>
      </c>
      <c r="F11" s="46">
        <v>18.579999999999998</v>
      </c>
      <c r="G11" s="47">
        <v>15.13</v>
      </c>
      <c r="H11" s="48"/>
      <c r="I11" s="49">
        <f>ROUND('BDI Principal'!D14,2)</f>
        <v>18.579999999999998</v>
      </c>
      <c r="J11" s="50">
        <f t="shared" si="0"/>
        <v>0</v>
      </c>
      <c r="K11" s="51">
        <v>0</v>
      </c>
      <c r="L11" s="52">
        <f t="shared" si="1"/>
        <v>0</v>
      </c>
      <c r="M11" s="53">
        <f t="shared" si="2"/>
        <v>0</v>
      </c>
      <c r="N11" s="54">
        <f t="shared" si="3"/>
        <v>0</v>
      </c>
      <c r="O11" s="55">
        <f t="shared" si="4"/>
        <v>0</v>
      </c>
      <c r="P11" s="56" t="s">
        <v>28</v>
      </c>
    </row>
    <row r="12" spans="1:16" ht="33.75" x14ac:dyDescent="0.25">
      <c r="A12" s="57" t="s">
        <v>54</v>
      </c>
      <c r="B12" s="58" t="s">
        <v>55</v>
      </c>
      <c r="C12" s="59" t="s">
        <v>51</v>
      </c>
      <c r="D12" s="60">
        <v>37.200000000000003</v>
      </c>
      <c r="E12" s="61">
        <v>21.21</v>
      </c>
      <c r="F12" s="62">
        <v>18.579999999999998</v>
      </c>
      <c r="G12" s="63">
        <v>25.15</v>
      </c>
      <c r="H12" s="64"/>
      <c r="I12" s="65">
        <f>ROUND('BDI Principal'!D14,2)</f>
        <v>18.579999999999998</v>
      </c>
      <c r="J12" s="66">
        <f t="shared" si="0"/>
        <v>0</v>
      </c>
      <c r="K12" s="67">
        <v>0</v>
      </c>
      <c r="L12" s="68">
        <f t="shared" si="1"/>
        <v>0</v>
      </c>
      <c r="M12" s="69">
        <f t="shared" si="2"/>
        <v>0</v>
      </c>
      <c r="N12" s="70">
        <f t="shared" si="3"/>
        <v>0</v>
      </c>
      <c r="O12" s="71">
        <f t="shared" si="4"/>
        <v>0</v>
      </c>
      <c r="P12" s="72" t="s">
        <v>28</v>
      </c>
    </row>
    <row r="13" spans="1:16" ht="22.5" x14ac:dyDescent="0.25">
      <c r="A13" s="73" t="s">
        <v>56</v>
      </c>
      <c r="B13" s="74" t="s">
        <v>57</v>
      </c>
      <c r="C13" s="75" t="s">
        <v>51</v>
      </c>
      <c r="D13" s="76">
        <v>151.18</v>
      </c>
      <c r="E13" s="77">
        <v>33.479999999999997</v>
      </c>
      <c r="F13" s="78">
        <v>18.579999999999998</v>
      </c>
      <c r="G13" s="79">
        <v>39.700000000000003</v>
      </c>
      <c r="H13" s="80"/>
      <c r="I13" s="81">
        <f>ROUND('BDI Principal'!D14,2)</f>
        <v>18.579999999999998</v>
      </c>
      <c r="J13" s="82">
        <f t="shared" si="0"/>
        <v>0</v>
      </c>
      <c r="K13" s="83">
        <v>0</v>
      </c>
      <c r="L13" s="84">
        <f t="shared" si="1"/>
        <v>0</v>
      </c>
      <c r="M13" s="85">
        <f t="shared" si="2"/>
        <v>0</v>
      </c>
      <c r="N13" s="86">
        <f t="shared" si="3"/>
        <v>0</v>
      </c>
      <c r="O13" s="87">
        <f t="shared" si="4"/>
        <v>0</v>
      </c>
      <c r="P13" s="88" t="s">
        <v>28</v>
      </c>
    </row>
    <row r="14" spans="1:16" ht="33.75" x14ac:dyDescent="0.25">
      <c r="A14" s="89" t="s">
        <v>58</v>
      </c>
      <c r="B14" s="90" t="s">
        <v>59</v>
      </c>
      <c r="C14" s="91" t="s">
        <v>60</v>
      </c>
      <c r="D14" s="92">
        <v>6.85</v>
      </c>
      <c r="E14" s="93">
        <v>75.05</v>
      </c>
      <c r="F14" s="94">
        <v>18.579999999999998</v>
      </c>
      <c r="G14" s="95">
        <v>88.99</v>
      </c>
      <c r="H14" s="96"/>
      <c r="I14" s="97">
        <f>ROUND('BDI Principal'!D14,2)</f>
        <v>18.579999999999998</v>
      </c>
      <c r="J14" s="98">
        <f t="shared" si="0"/>
        <v>0</v>
      </c>
      <c r="K14" s="99">
        <v>0</v>
      </c>
      <c r="L14" s="100">
        <f t="shared" si="1"/>
        <v>0</v>
      </c>
      <c r="M14" s="101">
        <f t="shared" si="2"/>
        <v>0</v>
      </c>
      <c r="N14" s="102">
        <f t="shared" si="3"/>
        <v>0</v>
      </c>
      <c r="O14" s="103">
        <f t="shared" si="4"/>
        <v>0</v>
      </c>
      <c r="P14" s="104" t="s">
        <v>28</v>
      </c>
    </row>
    <row r="15" spans="1:16" ht="22.5" x14ac:dyDescent="0.25">
      <c r="A15" s="105" t="s">
        <v>61</v>
      </c>
      <c r="B15" s="106" t="s">
        <v>62</v>
      </c>
      <c r="C15" s="107" t="s">
        <v>51</v>
      </c>
      <c r="D15" s="108">
        <v>0.79</v>
      </c>
      <c r="E15" s="109">
        <v>32.94</v>
      </c>
      <c r="F15" s="110">
        <v>18.579999999999998</v>
      </c>
      <c r="G15" s="111">
        <v>39.06</v>
      </c>
      <c r="H15" s="112"/>
      <c r="I15" s="113">
        <f>ROUND('BDI Principal'!D14,2)</f>
        <v>18.579999999999998</v>
      </c>
      <c r="J15" s="114">
        <f t="shared" si="0"/>
        <v>0</v>
      </c>
      <c r="K15" s="115">
        <v>0</v>
      </c>
      <c r="L15" s="116">
        <f t="shared" si="1"/>
        <v>0</v>
      </c>
      <c r="M15" s="117">
        <f t="shared" si="2"/>
        <v>0</v>
      </c>
      <c r="N15" s="118">
        <f t="shared" si="3"/>
        <v>0</v>
      </c>
      <c r="O15" s="119">
        <f t="shared" si="4"/>
        <v>0</v>
      </c>
      <c r="P15" s="120" t="s">
        <v>28</v>
      </c>
    </row>
    <row r="16" spans="1:16" ht="33.75" x14ac:dyDescent="0.25">
      <c r="A16" s="121" t="s">
        <v>63</v>
      </c>
      <c r="B16" s="122" t="s">
        <v>64</v>
      </c>
      <c r="C16" s="123" t="s">
        <v>51</v>
      </c>
      <c r="D16" s="124">
        <v>40</v>
      </c>
      <c r="E16" s="125">
        <v>30.41</v>
      </c>
      <c r="F16" s="126">
        <v>18.579999999999998</v>
      </c>
      <c r="G16" s="127">
        <v>36.06</v>
      </c>
      <c r="H16" s="128"/>
      <c r="I16" s="129">
        <f>ROUND('BDI Principal'!D14,2)</f>
        <v>18.579999999999998</v>
      </c>
      <c r="J16" s="130">
        <f t="shared" si="0"/>
        <v>0</v>
      </c>
      <c r="K16" s="131">
        <v>0</v>
      </c>
      <c r="L16" s="132">
        <f t="shared" si="1"/>
        <v>0</v>
      </c>
      <c r="M16" s="133">
        <f t="shared" si="2"/>
        <v>0</v>
      </c>
      <c r="N16" s="134">
        <f t="shared" si="3"/>
        <v>0</v>
      </c>
      <c r="O16" s="135">
        <f t="shared" si="4"/>
        <v>0</v>
      </c>
      <c r="P16" s="136" t="s">
        <v>28</v>
      </c>
    </row>
    <row r="17" spans="1:16" ht="22.5" x14ac:dyDescent="0.25">
      <c r="A17" s="137" t="s">
        <v>65</v>
      </c>
      <c r="B17" s="138" t="s">
        <v>66</v>
      </c>
      <c r="C17" s="139" t="s">
        <v>48</v>
      </c>
      <c r="D17" s="140">
        <v>6</v>
      </c>
      <c r="E17" s="141">
        <v>17.05</v>
      </c>
      <c r="F17" s="142">
        <v>18.579999999999998</v>
      </c>
      <c r="G17" s="143">
        <v>20.22</v>
      </c>
      <c r="H17" s="144"/>
      <c r="I17" s="145">
        <f>ROUND('BDI Principal'!D14,2)</f>
        <v>18.579999999999998</v>
      </c>
      <c r="J17" s="146">
        <f t="shared" si="0"/>
        <v>0</v>
      </c>
      <c r="K17" s="147">
        <v>0</v>
      </c>
      <c r="L17" s="148">
        <f t="shared" si="1"/>
        <v>0</v>
      </c>
      <c r="M17" s="149">
        <f t="shared" si="2"/>
        <v>0</v>
      </c>
      <c r="N17" s="150">
        <f t="shared" si="3"/>
        <v>0</v>
      </c>
      <c r="O17" s="151">
        <f t="shared" si="4"/>
        <v>0</v>
      </c>
      <c r="P17" s="152" t="s">
        <v>28</v>
      </c>
    </row>
    <row r="18" spans="1:16" ht="33.75" x14ac:dyDescent="0.25">
      <c r="A18" s="153" t="s">
        <v>67</v>
      </c>
      <c r="B18" s="154" t="s">
        <v>68</v>
      </c>
      <c r="C18" s="155" t="s">
        <v>48</v>
      </c>
      <c r="D18" s="156">
        <v>6</v>
      </c>
      <c r="E18" s="157">
        <v>12.43</v>
      </c>
      <c r="F18" s="158">
        <v>18.579999999999998</v>
      </c>
      <c r="G18" s="159">
        <v>14.74</v>
      </c>
      <c r="H18" s="160"/>
      <c r="I18" s="161">
        <f>ROUND('BDI Principal'!D14,2)</f>
        <v>18.579999999999998</v>
      </c>
      <c r="J18" s="162">
        <f t="shared" si="0"/>
        <v>0</v>
      </c>
      <c r="K18" s="163">
        <v>0</v>
      </c>
      <c r="L18" s="164">
        <f t="shared" si="1"/>
        <v>0</v>
      </c>
      <c r="M18" s="165">
        <f t="shared" si="2"/>
        <v>0</v>
      </c>
      <c r="N18" s="166">
        <f t="shared" si="3"/>
        <v>0</v>
      </c>
      <c r="O18" s="167">
        <f t="shared" si="4"/>
        <v>0</v>
      </c>
      <c r="P18" s="168" t="s">
        <v>28</v>
      </c>
    </row>
    <row r="19" spans="1:16" ht="33.75" x14ac:dyDescent="0.25">
      <c r="A19" s="169" t="s">
        <v>69</v>
      </c>
      <c r="B19" s="170" t="s">
        <v>70</v>
      </c>
      <c r="C19" s="171" t="s">
        <v>60</v>
      </c>
      <c r="D19" s="172">
        <v>1</v>
      </c>
      <c r="E19" s="173">
        <v>264.13</v>
      </c>
      <c r="F19" s="174">
        <v>18.579999999999998</v>
      </c>
      <c r="G19" s="175">
        <v>313.20999999999998</v>
      </c>
      <c r="H19" s="176"/>
      <c r="I19" s="177">
        <f>ROUND('BDI Principal'!D14,2)</f>
        <v>18.579999999999998</v>
      </c>
      <c r="J19" s="178">
        <f t="shared" si="0"/>
        <v>0</v>
      </c>
      <c r="K19" s="179">
        <v>0</v>
      </c>
      <c r="L19" s="180">
        <f t="shared" si="1"/>
        <v>0</v>
      </c>
      <c r="M19" s="181">
        <f t="shared" si="2"/>
        <v>0</v>
      </c>
      <c r="N19" s="182">
        <f t="shared" si="3"/>
        <v>0</v>
      </c>
      <c r="O19" s="183">
        <f t="shared" si="4"/>
        <v>0</v>
      </c>
      <c r="P19" s="184" t="s">
        <v>28</v>
      </c>
    </row>
    <row r="20" spans="1:16" ht="67.5" x14ac:dyDescent="0.25">
      <c r="A20" s="185" t="s">
        <v>71</v>
      </c>
      <c r="B20" s="186" t="s">
        <v>72</v>
      </c>
      <c r="C20" s="187" t="s">
        <v>60</v>
      </c>
      <c r="D20" s="188">
        <v>40</v>
      </c>
      <c r="E20" s="189">
        <v>95.81</v>
      </c>
      <c r="F20" s="190">
        <v>18.579999999999998</v>
      </c>
      <c r="G20" s="191">
        <v>113.61</v>
      </c>
      <c r="H20" s="192"/>
      <c r="I20" s="193">
        <f>ROUND('BDI Principal'!D14,2)</f>
        <v>18.579999999999998</v>
      </c>
      <c r="J20" s="194">
        <f t="shared" si="0"/>
        <v>0</v>
      </c>
      <c r="K20" s="195">
        <v>0</v>
      </c>
      <c r="L20" s="196">
        <f t="shared" si="1"/>
        <v>0</v>
      </c>
      <c r="M20" s="197">
        <f t="shared" si="2"/>
        <v>0</v>
      </c>
      <c r="N20" s="198">
        <f t="shared" si="3"/>
        <v>0</v>
      </c>
      <c r="O20" s="199">
        <f t="shared" si="4"/>
        <v>0</v>
      </c>
      <c r="P20" s="200" t="s">
        <v>28</v>
      </c>
    </row>
    <row r="21" spans="1:16" ht="45" x14ac:dyDescent="0.25">
      <c r="A21" s="201" t="s">
        <v>73</v>
      </c>
      <c r="B21" s="202" t="s">
        <v>74</v>
      </c>
      <c r="C21" s="203" t="s">
        <v>75</v>
      </c>
      <c r="D21" s="204">
        <v>40</v>
      </c>
      <c r="E21" s="205">
        <v>0</v>
      </c>
      <c r="F21" s="206">
        <v>18.579999999999998</v>
      </c>
      <c r="G21" s="207">
        <v>0</v>
      </c>
      <c r="H21" s="208"/>
      <c r="I21" s="209">
        <f>ROUND('BDI Principal'!D14,2)</f>
        <v>18.579999999999998</v>
      </c>
      <c r="J21" s="210">
        <f t="shared" si="0"/>
        <v>0</v>
      </c>
      <c r="K21" s="211">
        <v>0</v>
      </c>
      <c r="L21" s="212">
        <f t="shared" si="1"/>
        <v>0</v>
      </c>
      <c r="M21" s="213">
        <f t="shared" si="2"/>
        <v>0</v>
      </c>
      <c r="N21" s="214">
        <f t="shared" si="3"/>
        <v>0</v>
      </c>
      <c r="O21" s="215">
        <f t="shared" si="4"/>
        <v>0</v>
      </c>
      <c r="P21" s="216" t="s">
        <v>28</v>
      </c>
    </row>
    <row r="22" spans="1:16" x14ac:dyDescent="0.25">
      <c r="A22" s="217" t="s">
        <v>76</v>
      </c>
      <c r="B22" s="4096" t="s">
        <v>77</v>
      </c>
      <c r="C22" s="4097"/>
      <c r="D22" s="4098"/>
      <c r="E22" s="4099"/>
      <c r="F22" s="4100"/>
      <c r="G22" s="4101"/>
      <c r="H22" s="4102"/>
      <c r="I22" s="4103"/>
      <c r="J22" s="4104"/>
      <c r="K22" s="4105"/>
      <c r="L22" s="4106"/>
      <c r="M22" s="218">
        <f>SUM(M23:M26)</f>
        <v>0</v>
      </c>
      <c r="N22" s="219">
        <f>SUM(N23:N26)</f>
        <v>0</v>
      </c>
      <c r="O22" s="220">
        <f>SUM(O23:O26)</f>
        <v>0</v>
      </c>
      <c r="P22" s="221" t="s">
        <v>45</v>
      </c>
    </row>
    <row r="23" spans="1:16" ht="22.5" x14ac:dyDescent="0.25">
      <c r="A23" s="222" t="s">
        <v>78</v>
      </c>
      <c r="B23" s="223" t="s">
        <v>79</v>
      </c>
      <c r="C23" s="224" t="s">
        <v>51</v>
      </c>
      <c r="D23" s="225">
        <v>198</v>
      </c>
      <c r="E23" s="226">
        <v>33.14</v>
      </c>
      <c r="F23" s="227">
        <v>18.579999999999998</v>
      </c>
      <c r="G23" s="228">
        <v>39.299999999999997</v>
      </c>
      <c r="H23" s="229"/>
      <c r="I23" s="230">
        <f>ROUND('BDI Principal'!D14,2)</f>
        <v>18.579999999999998</v>
      </c>
      <c r="J23" s="231">
        <f>ROUND((ROUND(H23,8)*I23/100)+ROUND(H23,8),2)</f>
        <v>0</v>
      </c>
      <c r="K23" s="232">
        <v>0</v>
      </c>
      <c r="L23" s="233">
        <f>J23-K23</f>
        <v>0</v>
      </c>
      <c r="M23" s="234">
        <f>ROUND(K23*D23,2)</f>
        <v>0</v>
      </c>
      <c r="N23" s="235">
        <f>O23-M23</f>
        <v>0</v>
      </c>
      <c r="O23" s="236">
        <f>ROUND(D23*J23,2)</f>
        <v>0</v>
      </c>
      <c r="P23" s="237" t="s">
        <v>28</v>
      </c>
    </row>
    <row r="24" spans="1:16" ht="33.75" x14ac:dyDescent="0.25">
      <c r="A24" s="238" t="s">
        <v>80</v>
      </c>
      <c r="B24" s="239" t="s">
        <v>81</v>
      </c>
      <c r="C24" s="240" t="s">
        <v>51</v>
      </c>
      <c r="D24" s="241">
        <v>198</v>
      </c>
      <c r="E24" s="242">
        <v>193.72</v>
      </c>
      <c r="F24" s="243">
        <v>18.579999999999998</v>
      </c>
      <c r="G24" s="244">
        <v>229.71</v>
      </c>
      <c r="H24" s="245"/>
      <c r="I24" s="246">
        <f>ROUND('BDI Principal'!D14,2)</f>
        <v>18.579999999999998</v>
      </c>
      <c r="J24" s="247">
        <f>ROUND((ROUND(H24,8)*I24/100)+ROUND(H24,8),2)</f>
        <v>0</v>
      </c>
      <c r="K24" s="248">
        <v>0</v>
      </c>
      <c r="L24" s="249">
        <f>J24-K24</f>
        <v>0</v>
      </c>
      <c r="M24" s="250">
        <f>ROUND(K24*D24,2)</f>
        <v>0</v>
      </c>
      <c r="N24" s="251">
        <f>O24-M24</f>
        <v>0</v>
      </c>
      <c r="O24" s="252">
        <f>ROUND(D24*J24,2)</f>
        <v>0</v>
      </c>
      <c r="P24" s="253" t="s">
        <v>28</v>
      </c>
    </row>
    <row r="25" spans="1:16" ht="22.5" x14ac:dyDescent="0.25">
      <c r="A25" s="254" t="s">
        <v>82</v>
      </c>
      <c r="B25" s="255" t="s">
        <v>83</v>
      </c>
      <c r="C25" s="256" t="s">
        <v>84</v>
      </c>
      <c r="D25" s="257">
        <v>70</v>
      </c>
      <c r="E25" s="258">
        <v>22.2</v>
      </c>
      <c r="F25" s="259">
        <v>18.579999999999998</v>
      </c>
      <c r="G25" s="260">
        <v>26.32</v>
      </c>
      <c r="H25" s="261"/>
      <c r="I25" s="262">
        <f>ROUND('BDI Principal'!D14,2)</f>
        <v>18.579999999999998</v>
      </c>
      <c r="J25" s="263">
        <f>ROUND((ROUND(H25,8)*I25/100)+ROUND(H25,8),2)</f>
        <v>0</v>
      </c>
      <c r="K25" s="264">
        <v>0</v>
      </c>
      <c r="L25" s="265">
        <f>J25-K25</f>
        <v>0</v>
      </c>
      <c r="M25" s="266">
        <f>ROUND(K25*D25,2)</f>
        <v>0</v>
      </c>
      <c r="N25" s="267">
        <f>O25-M25</f>
        <v>0</v>
      </c>
      <c r="O25" s="268">
        <f>ROUND(D25*J25,2)</f>
        <v>0</v>
      </c>
      <c r="P25" s="269" t="s">
        <v>28</v>
      </c>
    </row>
    <row r="26" spans="1:16" ht="22.5" x14ac:dyDescent="0.25">
      <c r="A26" s="270" t="s">
        <v>85</v>
      </c>
      <c r="B26" s="271" t="s">
        <v>86</v>
      </c>
      <c r="C26" s="272" t="s">
        <v>84</v>
      </c>
      <c r="D26" s="273">
        <v>27.05</v>
      </c>
      <c r="E26" s="274">
        <v>16.79</v>
      </c>
      <c r="F26" s="275">
        <v>18.579999999999998</v>
      </c>
      <c r="G26" s="276">
        <v>19.91</v>
      </c>
      <c r="H26" s="277"/>
      <c r="I26" s="278">
        <f>ROUND('BDI Principal'!D14,2)</f>
        <v>18.579999999999998</v>
      </c>
      <c r="J26" s="279">
        <f>ROUND((ROUND(H26,8)*I26/100)+ROUND(H26,8),2)</f>
        <v>0</v>
      </c>
      <c r="K26" s="280">
        <v>0</v>
      </c>
      <c r="L26" s="281">
        <f>J26-K26</f>
        <v>0</v>
      </c>
      <c r="M26" s="282">
        <f>ROUND(K26*D26,2)</f>
        <v>0</v>
      </c>
      <c r="N26" s="283">
        <f>O26-M26</f>
        <v>0</v>
      </c>
      <c r="O26" s="284">
        <f>ROUND(D26*J26,2)</f>
        <v>0</v>
      </c>
      <c r="P26" s="285" t="s">
        <v>28</v>
      </c>
    </row>
    <row r="27" spans="1:16" x14ac:dyDescent="0.25">
      <c r="A27" s="286" t="s">
        <v>87</v>
      </c>
      <c r="B27" s="4107" t="s">
        <v>88</v>
      </c>
      <c r="C27" s="4108"/>
      <c r="D27" s="4109"/>
      <c r="E27" s="4110"/>
      <c r="F27" s="4111"/>
      <c r="G27" s="4112"/>
      <c r="H27" s="4113"/>
      <c r="I27" s="4114"/>
      <c r="J27" s="4115"/>
      <c r="K27" s="4116"/>
      <c r="L27" s="4117"/>
      <c r="M27" s="287"/>
      <c r="N27" s="288"/>
      <c r="O27" s="4074">
        <f>O28+O53+O76</f>
        <v>0</v>
      </c>
      <c r="P27" s="289" t="s">
        <v>45</v>
      </c>
    </row>
    <row r="28" spans="1:16" x14ac:dyDescent="0.25">
      <c r="A28" s="290" t="s">
        <v>89</v>
      </c>
      <c r="B28" s="4118" t="s">
        <v>90</v>
      </c>
      <c r="C28" s="4119"/>
      <c r="D28" s="4120"/>
      <c r="E28" s="4121"/>
      <c r="F28" s="4122"/>
      <c r="G28" s="4123"/>
      <c r="H28" s="4124"/>
      <c r="I28" s="4125"/>
      <c r="J28" s="4126"/>
      <c r="K28" s="4127"/>
      <c r="L28" s="4128"/>
      <c r="M28" s="291"/>
      <c r="N28" s="292"/>
      <c r="O28" s="4074">
        <f>O29+O42</f>
        <v>0</v>
      </c>
      <c r="P28" s="293" t="s">
        <v>45</v>
      </c>
    </row>
    <row r="29" spans="1:16" x14ac:dyDescent="0.25">
      <c r="A29" s="294" t="s">
        <v>91</v>
      </c>
      <c r="B29" s="4129" t="s">
        <v>92</v>
      </c>
      <c r="C29" s="4130"/>
      <c r="D29" s="4131"/>
      <c r="E29" s="4132"/>
      <c r="F29" s="4133"/>
      <c r="G29" s="4134"/>
      <c r="H29" s="4135"/>
      <c r="I29" s="4136"/>
      <c r="J29" s="4137"/>
      <c r="K29" s="4138"/>
      <c r="L29" s="4139"/>
      <c r="M29" s="295">
        <f>SUM(M30:M41)</f>
        <v>0</v>
      </c>
      <c r="N29" s="296">
        <f>SUM(N30:N41)</f>
        <v>0</v>
      </c>
      <c r="O29" s="297">
        <f>SUM(O30:O41)</f>
        <v>0</v>
      </c>
      <c r="P29" s="298" t="s">
        <v>45</v>
      </c>
    </row>
    <row r="30" spans="1:16" ht="45" x14ac:dyDescent="0.25">
      <c r="A30" s="299" t="s">
        <v>93</v>
      </c>
      <c r="B30" s="300" t="s">
        <v>94</v>
      </c>
      <c r="C30" s="301" t="s">
        <v>60</v>
      </c>
      <c r="D30" s="302">
        <v>5.79</v>
      </c>
      <c r="E30" s="303">
        <v>124.45</v>
      </c>
      <c r="F30" s="304">
        <v>18.579999999999998</v>
      </c>
      <c r="G30" s="305">
        <v>147.57</v>
      </c>
      <c r="H30" s="306"/>
      <c r="I30" s="307">
        <f>ROUND('BDI Principal'!D14,2)</f>
        <v>18.579999999999998</v>
      </c>
      <c r="J30" s="308">
        <f t="shared" ref="J30:J41" si="5">ROUND((ROUND(H30,8)*I30/100)+ROUND(H30,8),2)</f>
        <v>0</v>
      </c>
      <c r="K30" s="309">
        <v>0</v>
      </c>
      <c r="L30" s="310">
        <f t="shared" ref="L30:L41" si="6">J30-K30</f>
        <v>0</v>
      </c>
      <c r="M30" s="311">
        <f t="shared" ref="M30:M41" si="7">ROUND(K30*D30,2)</f>
        <v>0</v>
      </c>
      <c r="N30" s="312">
        <f t="shared" ref="N30:N41" si="8">O30-M30</f>
        <v>0</v>
      </c>
      <c r="O30" s="313">
        <f t="shared" ref="O30:O41" si="9">ROUND(D30*J30,2)</f>
        <v>0</v>
      </c>
      <c r="P30" s="314" t="s">
        <v>28</v>
      </c>
    </row>
    <row r="31" spans="1:16" ht="45" x14ac:dyDescent="0.25">
      <c r="A31" s="315" t="s">
        <v>95</v>
      </c>
      <c r="B31" s="316" t="s">
        <v>96</v>
      </c>
      <c r="C31" s="317" t="s">
        <v>51</v>
      </c>
      <c r="D31" s="318">
        <v>5.49</v>
      </c>
      <c r="E31" s="319">
        <v>305.02</v>
      </c>
      <c r="F31" s="320">
        <v>18.579999999999998</v>
      </c>
      <c r="G31" s="321">
        <v>361.69</v>
      </c>
      <c r="H31" s="322"/>
      <c r="I31" s="323">
        <f>ROUND('BDI Principal'!D14,2)</f>
        <v>18.579999999999998</v>
      </c>
      <c r="J31" s="324">
        <f t="shared" si="5"/>
        <v>0</v>
      </c>
      <c r="K31" s="325">
        <v>0</v>
      </c>
      <c r="L31" s="326">
        <f t="shared" si="6"/>
        <v>0</v>
      </c>
      <c r="M31" s="327">
        <f t="shared" si="7"/>
        <v>0</v>
      </c>
      <c r="N31" s="328">
        <f t="shared" si="8"/>
        <v>0</v>
      </c>
      <c r="O31" s="329">
        <f t="shared" si="9"/>
        <v>0</v>
      </c>
      <c r="P31" s="330" t="s">
        <v>28</v>
      </c>
    </row>
    <row r="32" spans="1:16" ht="45" x14ac:dyDescent="0.25">
      <c r="A32" s="331" t="s">
        <v>97</v>
      </c>
      <c r="B32" s="332" t="s">
        <v>98</v>
      </c>
      <c r="C32" s="333" t="s">
        <v>99</v>
      </c>
      <c r="D32" s="334">
        <v>67.89</v>
      </c>
      <c r="E32" s="335">
        <v>11.19</v>
      </c>
      <c r="F32" s="336">
        <v>18.579999999999998</v>
      </c>
      <c r="G32" s="337">
        <v>13.27</v>
      </c>
      <c r="H32" s="338"/>
      <c r="I32" s="339">
        <f>ROUND('BDI Principal'!D14,2)</f>
        <v>18.579999999999998</v>
      </c>
      <c r="J32" s="340">
        <f t="shared" si="5"/>
        <v>0</v>
      </c>
      <c r="K32" s="341">
        <v>0</v>
      </c>
      <c r="L32" s="342">
        <f t="shared" si="6"/>
        <v>0</v>
      </c>
      <c r="M32" s="343">
        <f t="shared" si="7"/>
        <v>0</v>
      </c>
      <c r="N32" s="344">
        <f t="shared" si="8"/>
        <v>0</v>
      </c>
      <c r="O32" s="345">
        <f t="shared" si="9"/>
        <v>0</v>
      </c>
      <c r="P32" s="346" t="s">
        <v>28</v>
      </c>
    </row>
    <row r="33" spans="1:16" ht="45" x14ac:dyDescent="0.25">
      <c r="A33" s="347" t="s">
        <v>100</v>
      </c>
      <c r="B33" s="348" t="s">
        <v>101</v>
      </c>
      <c r="C33" s="349" t="s">
        <v>60</v>
      </c>
      <c r="D33" s="350">
        <v>0.85</v>
      </c>
      <c r="E33" s="351">
        <v>1114.79</v>
      </c>
      <c r="F33" s="352">
        <v>18.579999999999998</v>
      </c>
      <c r="G33" s="353">
        <v>1321.92</v>
      </c>
      <c r="H33" s="354"/>
      <c r="I33" s="355">
        <f>ROUND('BDI Principal'!D14,2)</f>
        <v>18.579999999999998</v>
      </c>
      <c r="J33" s="356">
        <f t="shared" si="5"/>
        <v>0</v>
      </c>
      <c r="K33" s="357">
        <v>0</v>
      </c>
      <c r="L33" s="358">
        <f t="shared" si="6"/>
        <v>0</v>
      </c>
      <c r="M33" s="359">
        <f t="shared" si="7"/>
        <v>0</v>
      </c>
      <c r="N33" s="360">
        <f t="shared" si="8"/>
        <v>0</v>
      </c>
      <c r="O33" s="361">
        <f t="shared" si="9"/>
        <v>0</v>
      </c>
      <c r="P33" s="362" t="s">
        <v>28</v>
      </c>
    </row>
    <row r="34" spans="1:16" ht="22.5" x14ac:dyDescent="0.25">
      <c r="A34" s="363" t="s">
        <v>102</v>
      </c>
      <c r="B34" s="364" t="s">
        <v>103</v>
      </c>
      <c r="C34" s="365" t="s">
        <v>60</v>
      </c>
      <c r="D34" s="366">
        <v>4.9400000000000004</v>
      </c>
      <c r="E34" s="367">
        <v>27.66</v>
      </c>
      <c r="F34" s="368">
        <v>18.579999999999998</v>
      </c>
      <c r="G34" s="369">
        <v>32.799999999999997</v>
      </c>
      <c r="H34" s="370"/>
      <c r="I34" s="371">
        <f>ROUND('BDI Principal'!D14,2)</f>
        <v>18.579999999999998</v>
      </c>
      <c r="J34" s="372">
        <f t="shared" si="5"/>
        <v>0</v>
      </c>
      <c r="K34" s="373">
        <v>0</v>
      </c>
      <c r="L34" s="374">
        <f t="shared" si="6"/>
        <v>0</v>
      </c>
      <c r="M34" s="375">
        <f t="shared" si="7"/>
        <v>0</v>
      </c>
      <c r="N34" s="376">
        <f t="shared" si="8"/>
        <v>0</v>
      </c>
      <c r="O34" s="377">
        <f t="shared" si="9"/>
        <v>0</v>
      </c>
      <c r="P34" s="378" t="s">
        <v>28</v>
      </c>
    </row>
    <row r="35" spans="1:16" ht="45" x14ac:dyDescent="0.25">
      <c r="A35" s="379" t="s">
        <v>104</v>
      </c>
      <c r="B35" s="380" t="s">
        <v>105</v>
      </c>
      <c r="C35" s="381" t="s">
        <v>99</v>
      </c>
      <c r="D35" s="382">
        <v>3.68</v>
      </c>
      <c r="E35" s="383">
        <v>13.91</v>
      </c>
      <c r="F35" s="384">
        <v>18.579999999999998</v>
      </c>
      <c r="G35" s="385">
        <v>16.489999999999998</v>
      </c>
      <c r="H35" s="386"/>
      <c r="I35" s="387">
        <f>ROUND('BDI Principal'!D14,2)</f>
        <v>18.579999999999998</v>
      </c>
      <c r="J35" s="388">
        <f t="shared" si="5"/>
        <v>0</v>
      </c>
      <c r="K35" s="389">
        <v>0</v>
      </c>
      <c r="L35" s="390">
        <f t="shared" si="6"/>
        <v>0</v>
      </c>
      <c r="M35" s="391">
        <f t="shared" si="7"/>
        <v>0</v>
      </c>
      <c r="N35" s="392">
        <f t="shared" si="8"/>
        <v>0</v>
      </c>
      <c r="O35" s="393">
        <f t="shared" si="9"/>
        <v>0</v>
      </c>
      <c r="P35" s="394" t="s">
        <v>28</v>
      </c>
    </row>
    <row r="36" spans="1:16" ht="56.25" x14ac:dyDescent="0.25">
      <c r="A36" s="395" t="s">
        <v>106</v>
      </c>
      <c r="B36" s="396" t="s">
        <v>107</v>
      </c>
      <c r="C36" s="397" t="s">
        <v>99</v>
      </c>
      <c r="D36" s="398">
        <v>66.64</v>
      </c>
      <c r="E36" s="399">
        <v>13.43</v>
      </c>
      <c r="F36" s="400">
        <v>18.579999999999998</v>
      </c>
      <c r="G36" s="401">
        <v>15.93</v>
      </c>
      <c r="H36" s="402"/>
      <c r="I36" s="403">
        <f>ROUND('BDI Principal'!D14,2)</f>
        <v>18.579999999999998</v>
      </c>
      <c r="J36" s="404">
        <f t="shared" si="5"/>
        <v>0</v>
      </c>
      <c r="K36" s="405">
        <v>0</v>
      </c>
      <c r="L36" s="406">
        <f t="shared" si="6"/>
        <v>0</v>
      </c>
      <c r="M36" s="407">
        <f t="shared" si="7"/>
        <v>0</v>
      </c>
      <c r="N36" s="408">
        <f t="shared" si="8"/>
        <v>0</v>
      </c>
      <c r="O36" s="409">
        <f t="shared" si="9"/>
        <v>0</v>
      </c>
      <c r="P36" s="410" t="s">
        <v>28</v>
      </c>
    </row>
    <row r="37" spans="1:16" ht="22.5" x14ac:dyDescent="0.25">
      <c r="A37" s="411" t="s">
        <v>108</v>
      </c>
      <c r="B37" s="412" t="s">
        <v>109</v>
      </c>
      <c r="C37" s="413" t="s">
        <v>51</v>
      </c>
      <c r="D37" s="414">
        <v>12.75</v>
      </c>
      <c r="E37" s="415">
        <v>311.41000000000003</v>
      </c>
      <c r="F37" s="416">
        <v>18.579999999999998</v>
      </c>
      <c r="G37" s="417">
        <v>369.27</v>
      </c>
      <c r="H37" s="418"/>
      <c r="I37" s="419">
        <f>ROUND('BDI Principal'!D14,2)</f>
        <v>18.579999999999998</v>
      </c>
      <c r="J37" s="420">
        <f t="shared" si="5"/>
        <v>0</v>
      </c>
      <c r="K37" s="421">
        <v>0</v>
      </c>
      <c r="L37" s="422">
        <f t="shared" si="6"/>
        <v>0</v>
      </c>
      <c r="M37" s="423">
        <f t="shared" si="7"/>
        <v>0</v>
      </c>
      <c r="N37" s="424">
        <f t="shared" si="8"/>
        <v>0</v>
      </c>
      <c r="O37" s="425">
        <f t="shared" si="9"/>
        <v>0</v>
      </c>
      <c r="P37" s="426" t="s">
        <v>28</v>
      </c>
    </row>
    <row r="38" spans="1:16" ht="56.25" x14ac:dyDescent="0.25">
      <c r="A38" s="427" t="s">
        <v>110</v>
      </c>
      <c r="B38" s="428" t="s">
        <v>111</v>
      </c>
      <c r="C38" s="429" t="s">
        <v>51</v>
      </c>
      <c r="D38" s="430">
        <v>24.3</v>
      </c>
      <c r="E38" s="431">
        <v>82.35</v>
      </c>
      <c r="F38" s="432">
        <v>18.579999999999998</v>
      </c>
      <c r="G38" s="433">
        <v>97.65</v>
      </c>
      <c r="H38" s="434"/>
      <c r="I38" s="435">
        <f>ROUND('BDI Principal'!D14,2)</f>
        <v>18.579999999999998</v>
      </c>
      <c r="J38" s="436">
        <f t="shared" si="5"/>
        <v>0</v>
      </c>
      <c r="K38" s="437">
        <v>0</v>
      </c>
      <c r="L38" s="438">
        <f t="shared" si="6"/>
        <v>0</v>
      </c>
      <c r="M38" s="439">
        <f t="shared" si="7"/>
        <v>0</v>
      </c>
      <c r="N38" s="440">
        <f t="shared" si="8"/>
        <v>0</v>
      </c>
      <c r="O38" s="441">
        <f t="shared" si="9"/>
        <v>0</v>
      </c>
      <c r="P38" s="442" t="s">
        <v>28</v>
      </c>
    </row>
    <row r="39" spans="1:16" ht="45" x14ac:dyDescent="0.25">
      <c r="A39" s="443" t="s">
        <v>112</v>
      </c>
      <c r="B39" s="444" t="s">
        <v>113</v>
      </c>
      <c r="C39" s="445" t="s">
        <v>60</v>
      </c>
      <c r="D39" s="446">
        <v>0.95</v>
      </c>
      <c r="E39" s="447">
        <v>1206.3399999999999</v>
      </c>
      <c r="F39" s="448">
        <v>18.579999999999998</v>
      </c>
      <c r="G39" s="449">
        <v>1430.48</v>
      </c>
      <c r="H39" s="450"/>
      <c r="I39" s="451">
        <f>ROUND('BDI Principal'!D14,2)</f>
        <v>18.579999999999998</v>
      </c>
      <c r="J39" s="452">
        <f t="shared" si="5"/>
        <v>0</v>
      </c>
      <c r="K39" s="453">
        <v>0</v>
      </c>
      <c r="L39" s="454">
        <f t="shared" si="6"/>
        <v>0</v>
      </c>
      <c r="M39" s="455">
        <f t="shared" si="7"/>
        <v>0</v>
      </c>
      <c r="N39" s="456">
        <f t="shared" si="8"/>
        <v>0</v>
      </c>
      <c r="O39" s="457">
        <f t="shared" si="9"/>
        <v>0</v>
      </c>
      <c r="P39" s="458" t="s">
        <v>28</v>
      </c>
    </row>
    <row r="40" spans="1:16" ht="56.25" x14ac:dyDescent="0.25">
      <c r="A40" s="459" t="s">
        <v>114</v>
      </c>
      <c r="B40" s="460" t="s">
        <v>115</v>
      </c>
      <c r="C40" s="461" t="s">
        <v>51</v>
      </c>
      <c r="D40" s="462">
        <v>17.12</v>
      </c>
      <c r="E40" s="463">
        <v>240.08</v>
      </c>
      <c r="F40" s="464">
        <v>18.579999999999998</v>
      </c>
      <c r="G40" s="465">
        <v>284.69</v>
      </c>
      <c r="H40" s="466"/>
      <c r="I40" s="467">
        <f>ROUND('BDI Principal'!D14,2)</f>
        <v>18.579999999999998</v>
      </c>
      <c r="J40" s="468">
        <f t="shared" si="5"/>
        <v>0</v>
      </c>
      <c r="K40" s="469">
        <v>0</v>
      </c>
      <c r="L40" s="470">
        <f t="shared" si="6"/>
        <v>0</v>
      </c>
      <c r="M40" s="471">
        <f t="shared" si="7"/>
        <v>0</v>
      </c>
      <c r="N40" s="472">
        <f t="shared" si="8"/>
        <v>0</v>
      </c>
      <c r="O40" s="473">
        <f t="shared" si="9"/>
        <v>0</v>
      </c>
      <c r="P40" s="474" t="s">
        <v>28</v>
      </c>
    </row>
    <row r="41" spans="1:16" ht="45" x14ac:dyDescent="0.25">
      <c r="A41" s="475" t="s">
        <v>116</v>
      </c>
      <c r="B41" s="476" t="s">
        <v>117</v>
      </c>
      <c r="C41" s="477" t="s">
        <v>60</v>
      </c>
      <c r="D41" s="478">
        <v>1.19</v>
      </c>
      <c r="E41" s="479">
        <v>840.64</v>
      </c>
      <c r="F41" s="480">
        <v>18.579999999999998</v>
      </c>
      <c r="G41" s="481">
        <v>996.83</v>
      </c>
      <c r="H41" s="482"/>
      <c r="I41" s="483">
        <f>ROUND('BDI Principal'!D14,2)</f>
        <v>18.579999999999998</v>
      </c>
      <c r="J41" s="484">
        <f t="shared" si="5"/>
        <v>0</v>
      </c>
      <c r="K41" s="485">
        <v>0</v>
      </c>
      <c r="L41" s="486">
        <f t="shared" si="6"/>
        <v>0</v>
      </c>
      <c r="M41" s="487">
        <f t="shared" si="7"/>
        <v>0</v>
      </c>
      <c r="N41" s="488">
        <f t="shared" si="8"/>
        <v>0</v>
      </c>
      <c r="O41" s="489">
        <f t="shared" si="9"/>
        <v>0</v>
      </c>
      <c r="P41" s="490" t="s">
        <v>28</v>
      </c>
    </row>
    <row r="42" spans="1:16" x14ac:dyDescent="0.25">
      <c r="A42" s="491" t="s">
        <v>118</v>
      </c>
      <c r="B42" s="4140" t="s">
        <v>119</v>
      </c>
      <c r="C42" s="4141"/>
      <c r="D42" s="4142"/>
      <c r="E42" s="4143"/>
      <c r="F42" s="4144"/>
      <c r="G42" s="4145"/>
      <c r="H42" s="4146"/>
      <c r="I42" s="4147"/>
      <c r="J42" s="4148"/>
      <c r="K42" s="4149"/>
      <c r="L42" s="4150"/>
      <c r="M42" s="492">
        <f>SUM(M43:M52)</f>
        <v>0</v>
      </c>
      <c r="N42" s="493">
        <f>SUM(N43:N52)</f>
        <v>0</v>
      </c>
      <c r="O42" s="494">
        <f>SUM(O43:O52)</f>
        <v>0</v>
      </c>
      <c r="P42" s="495" t="s">
        <v>45</v>
      </c>
    </row>
    <row r="43" spans="1:16" ht="56.25" x14ac:dyDescent="0.25">
      <c r="A43" s="496" t="s">
        <v>120</v>
      </c>
      <c r="B43" s="497" t="s">
        <v>121</v>
      </c>
      <c r="C43" s="498" t="s">
        <v>51</v>
      </c>
      <c r="D43" s="499">
        <v>51.94</v>
      </c>
      <c r="E43" s="500">
        <v>108.25</v>
      </c>
      <c r="F43" s="501">
        <v>18.579999999999998</v>
      </c>
      <c r="G43" s="502">
        <v>128.36000000000001</v>
      </c>
      <c r="H43" s="503"/>
      <c r="I43" s="504">
        <f>ROUND('BDI Principal'!D14,2)</f>
        <v>18.579999999999998</v>
      </c>
      <c r="J43" s="505">
        <f t="shared" ref="J43:J52" si="10">ROUND((ROUND(H43,8)*I43/100)+ROUND(H43,8),2)</f>
        <v>0</v>
      </c>
      <c r="K43" s="506">
        <v>0</v>
      </c>
      <c r="L43" s="507">
        <f t="shared" ref="L43:L52" si="11">J43-K43</f>
        <v>0</v>
      </c>
      <c r="M43" s="508">
        <f t="shared" ref="M43:M52" si="12">ROUND(K43*D43,2)</f>
        <v>0</v>
      </c>
      <c r="N43" s="509">
        <f t="shared" ref="N43:N52" si="13">O43-M43</f>
        <v>0</v>
      </c>
      <c r="O43" s="510">
        <f t="shared" ref="O43:O52" si="14">ROUND(D43*J43,2)</f>
        <v>0</v>
      </c>
      <c r="P43" s="511" t="s">
        <v>28</v>
      </c>
    </row>
    <row r="44" spans="1:16" ht="22.5" x14ac:dyDescent="0.25">
      <c r="A44" s="512" t="s">
        <v>122</v>
      </c>
      <c r="B44" s="513" t="s">
        <v>123</v>
      </c>
      <c r="C44" s="514" t="s">
        <v>84</v>
      </c>
      <c r="D44" s="515">
        <v>11.6</v>
      </c>
      <c r="E44" s="516">
        <v>88.27</v>
      </c>
      <c r="F44" s="517">
        <v>18.579999999999998</v>
      </c>
      <c r="G44" s="518">
        <v>104.67</v>
      </c>
      <c r="H44" s="519"/>
      <c r="I44" s="520">
        <f>ROUND('BDI Principal'!D14,2)</f>
        <v>18.579999999999998</v>
      </c>
      <c r="J44" s="521">
        <f t="shared" si="10"/>
        <v>0</v>
      </c>
      <c r="K44" s="522">
        <v>0</v>
      </c>
      <c r="L44" s="523">
        <f t="shared" si="11"/>
        <v>0</v>
      </c>
      <c r="M44" s="524">
        <f t="shared" si="12"/>
        <v>0</v>
      </c>
      <c r="N44" s="525">
        <f t="shared" si="13"/>
        <v>0</v>
      </c>
      <c r="O44" s="526">
        <f t="shared" si="14"/>
        <v>0</v>
      </c>
      <c r="P44" s="527" t="s">
        <v>28</v>
      </c>
    </row>
    <row r="45" spans="1:16" ht="56.25" x14ac:dyDescent="0.25">
      <c r="A45" s="528" t="s">
        <v>124</v>
      </c>
      <c r="B45" s="529" t="s">
        <v>125</v>
      </c>
      <c r="C45" s="530" t="s">
        <v>51</v>
      </c>
      <c r="D45" s="531">
        <v>123.49</v>
      </c>
      <c r="E45" s="532">
        <v>9.16</v>
      </c>
      <c r="F45" s="533">
        <v>18.579999999999998</v>
      </c>
      <c r="G45" s="534">
        <v>10.86</v>
      </c>
      <c r="H45" s="535"/>
      <c r="I45" s="536">
        <f>ROUND('BDI Principal'!D14,2)</f>
        <v>18.579999999999998</v>
      </c>
      <c r="J45" s="537">
        <f t="shared" si="10"/>
        <v>0</v>
      </c>
      <c r="K45" s="538">
        <v>0</v>
      </c>
      <c r="L45" s="539">
        <f t="shared" si="11"/>
        <v>0</v>
      </c>
      <c r="M45" s="540">
        <f t="shared" si="12"/>
        <v>0</v>
      </c>
      <c r="N45" s="541">
        <f t="shared" si="13"/>
        <v>0</v>
      </c>
      <c r="O45" s="542">
        <f t="shared" si="14"/>
        <v>0</v>
      </c>
      <c r="P45" s="543" t="s">
        <v>28</v>
      </c>
    </row>
    <row r="46" spans="1:16" ht="67.5" x14ac:dyDescent="0.25">
      <c r="A46" s="544" t="s">
        <v>126</v>
      </c>
      <c r="B46" s="545" t="s">
        <v>127</v>
      </c>
      <c r="C46" s="546" t="s">
        <v>51</v>
      </c>
      <c r="D46" s="547">
        <v>123.49</v>
      </c>
      <c r="E46" s="548">
        <v>43.94</v>
      </c>
      <c r="F46" s="549">
        <v>18.579999999999998</v>
      </c>
      <c r="G46" s="550">
        <v>52.1</v>
      </c>
      <c r="H46" s="551"/>
      <c r="I46" s="552">
        <f>ROUND('BDI Principal'!D14,2)</f>
        <v>18.579999999999998</v>
      </c>
      <c r="J46" s="553">
        <f t="shared" si="10"/>
        <v>0</v>
      </c>
      <c r="K46" s="554">
        <v>0</v>
      </c>
      <c r="L46" s="555">
        <f t="shared" si="11"/>
        <v>0</v>
      </c>
      <c r="M46" s="556">
        <f t="shared" si="12"/>
        <v>0</v>
      </c>
      <c r="N46" s="557">
        <f t="shared" si="13"/>
        <v>0</v>
      </c>
      <c r="O46" s="558">
        <f t="shared" si="14"/>
        <v>0</v>
      </c>
      <c r="P46" s="559" t="s">
        <v>28</v>
      </c>
    </row>
    <row r="47" spans="1:16" ht="33.75" x14ac:dyDescent="0.25">
      <c r="A47" s="560" t="s">
        <v>128</v>
      </c>
      <c r="B47" s="561" t="s">
        <v>129</v>
      </c>
      <c r="C47" s="562" t="s">
        <v>51</v>
      </c>
      <c r="D47" s="563">
        <v>32.409999999999997</v>
      </c>
      <c r="E47" s="564">
        <v>23.56</v>
      </c>
      <c r="F47" s="565">
        <v>18.579999999999998</v>
      </c>
      <c r="G47" s="566">
        <v>27.94</v>
      </c>
      <c r="H47" s="567"/>
      <c r="I47" s="568">
        <f>ROUND('BDI Principal'!D14,2)</f>
        <v>18.579999999999998</v>
      </c>
      <c r="J47" s="569">
        <f t="shared" si="10"/>
        <v>0</v>
      </c>
      <c r="K47" s="570">
        <v>0</v>
      </c>
      <c r="L47" s="571">
        <f t="shared" si="11"/>
        <v>0</v>
      </c>
      <c r="M47" s="572">
        <f t="shared" si="12"/>
        <v>0</v>
      </c>
      <c r="N47" s="573">
        <f t="shared" si="13"/>
        <v>0</v>
      </c>
      <c r="O47" s="574">
        <f t="shared" si="14"/>
        <v>0</v>
      </c>
      <c r="P47" s="575" t="s">
        <v>28</v>
      </c>
    </row>
    <row r="48" spans="1:16" ht="56.25" x14ac:dyDescent="0.25">
      <c r="A48" s="576" t="s">
        <v>130</v>
      </c>
      <c r="B48" s="577" t="s">
        <v>131</v>
      </c>
      <c r="C48" s="578" t="s">
        <v>51</v>
      </c>
      <c r="D48" s="579">
        <v>91.81</v>
      </c>
      <c r="E48" s="580">
        <v>70.63</v>
      </c>
      <c r="F48" s="581">
        <v>18.579999999999998</v>
      </c>
      <c r="G48" s="582">
        <v>83.75</v>
      </c>
      <c r="H48" s="583"/>
      <c r="I48" s="584">
        <f>ROUND('BDI Principal'!D14,2)</f>
        <v>18.579999999999998</v>
      </c>
      <c r="J48" s="585">
        <f t="shared" si="10"/>
        <v>0</v>
      </c>
      <c r="K48" s="586">
        <v>0</v>
      </c>
      <c r="L48" s="587">
        <f t="shared" si="11"/>
        <v>0</v>
      </c>
      <c r="M48" s="588">
        <f t="shared" si="12"/>
        <v>0</v>
      </c>
      <c r="N48" s="589">
        <f t="shared" si="13"/>
        <v>0</v>
      </c>
      <c r="O48" s="590">
        <f t="shared" si="14"/>
        <v>0</v>
      </c>
      <c r="P48" s="591" t="s">
        <v>28</v>
      </c>
    </row>
    <row r="49" spans="1:16" ht="33.75" x14ac:dyDescent="0.25">
      <c r="A49" s="592" t="s">
        <v>132</v>
      </c>
      <c r="B49" s="593" t="s">
        <v>133</v>
      </c>
      <c r="C49" s="594" t="s">
        <v>51</v>
      </c>
      <c r="D49" s="595">
        <v>6.91</v>
      </c>
      <c r="E49" s="596">
        <v>27.04</v>
      </c>
      <c r="F49" s="597">
        <v>18.579999999999998</v>
      </c>
      <c r="G49" s="598">
        <v>32.06</v>
      </c>
      <c r="H49" s="599"/>
      <c r="I49" s="600">
        <f>ROUND('BDI Principal'!D14,2)</f>
        <v>18.579999999999998</v>
      </c>
      <c r="J49" s="601">
        <f t="shared" si="10"/>
        <v>0</v>
      </c>
      <c r="K49" s="602">
        <v>0</v>
      </c>
      <c r="L49" s="603">
        <f t="shared" si="11"/>
        <v>0</v>
      </c>
      <c r="M49" s="604">
        <f t="shared" si="12"/>
        <v>0</v>
      </c>
      <c r="N49" s="605">
        <f t="shared" si="13"/>
        <v>0</v>
      </c>
      <c r="O49" s="606">
        <f t="shared" si="14"/>
        <v>0</v>
      </c>
      <c r="P49" s="607" t="s">
        <v>28</v>
      </c>
    </row>
    <row r="50" spans="1:16" ht="45" x14ac:dyDescent="0.25">
      <c r="A50" s="608" t="s">
        <v>134</v>
      </c>
      <c r="B50" s="609" t="s">
        <v>135</v>
      </c>
      <c r="C50" s="610" t="s">
        <v>51</v>
      </c>
      <c r="D50" s="611">
        <v>25.6</v>
      </c>
      <c r="E50" s="612">
        <v>149</v>
      </c>
      <c r="F50" s="613">
        <v>18.579999999999998</v>
      </c>
      <c r="G50" s="614">
        <v>176.68</v>
      </c>
      <c r="H50" s="615"/>
      <c r="I50" s="616">
        <f>ROUND('BDI Principal'!D14,2)</f>
        <v>18.579999999999998</v>
      </c>
      <c r="J50" s="617">
        <f t="shared" si="10"/>
        <v>0</v>
      </c>
      <c r="K50" s="618">
        <v>0</v>
      </c>
      <c r="L50" s="619">
        <f t="shared" si="11"/>
        <v>0</v>
      </c>
      <c r="M50" s="620">
        <f t="shared" si="12"/>
        <v>0</v>
      </c>
      <c r="N50" s="621">
        <f t="shared" si="13"/>
        <v>0</v>
      </c>
      <c r="O50" s="622">
        <f t="shared" si="14"/>
        <v>0</v>
      </c>
      <c r="P50" s="623" t="s">
        <v>28</v>
      </c>
    </row>
    <row r="51" spans="1:16" ht="22.5" x14ac:dyDescent="0.25">
      <c r="A51" s="624" t="s">
        <v>136</v>
      </c>
      <c r="B51" s="625" t="s">
        <v>137</v>
      </c>
      <c r="C51" s="626" t="s">
        <v>84</v>
      </c>
      <c r="D51" s="627">
        <v>6.6</v>
      </c>
      <c r="E51" s="628">
        <v>150.22</v>
      </c>
      <c r="F51" s="629">
        <v>18.579999999999998</v>
      </c>
      <c r="G51" s="630">
        <v>178.13</v>
      </c>
      <c r="H51" s="631"/>
      <c r="I51" s="632">
        <f>ROUND('BDI Principal'!D14,2)</f>
        <v>18.579999999999998</v>
      </c>
      <c r="J51" s="633">
        <f t="shared" si="10"/>
        <v>0</v>
      </c>
      <c r="K51" s="634">
        <v>0</v>
      </c>
      <c r="L51" s="635">
        <f t="shared" si="11"/>
        <v>0</v>
      </c>
      <c r="M51" s="636">
        <f t="shared" si="12"/>
        <v>0</v>
      </c>
      <c r="N51" s="637">
        <f t="shared" si="13"/>
        <v>0</v>
      </c>
      <c r="O51" s="638">
        <f t="shared" si="14"/>
        <v>0</v>
      </c>
      <c r="P51" s="639" t="s">
        <v>28</v>
      </c>
    </row>
    <row r="52" spans="1:16" ht="67.5" x14ac:dyDescent="0.25">
      <c r="A52" s="640" t="s">
        <v>138</v>
      </c>
      <c r="B52" s="641" t="s">
        <v>139</v>
      </c>
      <c r="C52" s="642" t="s">
        <v>51</v>
      </c>
      <c r="D52" s="643">
        <v>0.92</v>
      </c>
      <c r="E52" s="644">
        <v>1007.89</v>
      </c>
      <c r="F52" s="645">
        <v>18.579999999999998</v>
      </c>
      <c r="G52" s="646">
        <v>1195.1600000000001</v>
      </c>
      <c r="H52" s="647"/>
      <c r="I52" s="648">
        <f>ROUND('BDI Principal'!D14,2)</f>
        <v>18.579999999999998</v>
      </c>
      <c r="J52" s="649">
        <f t="shared" si="10"/>
        <v>0</v>
      </c>
      <c r="K52" s="650">
        <v>0</v>
      </c>
      <c r="L52" s="651">
        <f t="shared" si="11"/>
        <v>0</v>
      </c>
      <c r="M52" s="652">
        <f t="shared" si="12"/>
        <v>0</v>
      </c>
      <c r="N52" s="653">
        <f t="shared" si="13"/>
        <v>0</v>
      </c>
      <c r="O52" s="654">
        <f t="shared" si="14"/>
        <v>0</v>
      </c>
      <c r="P52" s="655" t="s">
        <v>28</v>
      </c>
    </row>
    <row r="53" spans="1:16" x14ac:dyDescent="0.25">
      <c r="A53" s="656" t="s">
        <v>140</v>
      </c>
      <c r="B53" s="4151" t="s">
        <v>141</v>
      </c>
      <c r="C53" s="4152"/>
      <c r="D53" s="4153"/>
      <c r="E53" s="4154"/>
      <c r="F53" s="4155"/>
      <c r="G53" s="4156"/>
      <c r="H53" s="4157"/>
      <c r="I53" s="4158"/>
      <c r="J53" s="4159"/>
      <c r="K53" s="4160"/>
      <c r="L53" s="4161"/>
      <c r="M53" s="657"/>
      <c r="N53" s="658"/>
      <c r="O53" s="4074">
        <f>O54</f>
        <v>0</v>
      </c>
      <c r="P53" s="659" t="s">
        <v>45</v>
      </c>
    </row>
    <row r="54" spans="1:16" x14ac:dyDescent="0.25">
      <c r="A54" s="660" t="s">
        <v>142</v>
      </c>
      <c r="B54" s="4162" t="s">
        <v>143</v>
      </c>
      <c r="C54" s="4163"/>
      <c r="D54" s="4164"/>
      <c r="E54" s="4165"/>
      <c r="F54" s="4166"/>
      <c r="G54" s="4167"/>
      <c r="H54" s="4168"/>
      <c r="I54" s="4169"/>
      <c r="J54" s="4170"/>
      <c r="K54" s="4171"/>
      <c r="L54" s="4172"/>
      <c r="M54" s="661"/>
      <c r="N54" s="662"/>
      <c r="O54" s="4074">
        <f>O55+O68</f>
        <v>0</v>
      </c>
      <c r="P54" s="663" t="s">
        <v>45</v>
      </c>
    </row>
    <row r="55" spans="1:16" x14ac:dyDescent="0.25">
      <c r="A55" s="664" t="s">
        <v>144</v>
      </c>
      <c r="B55" s="4173" t="s">
        <v>145</v>
      </c>
      <c r="C55" s="4174"/>
      <c r="D55" s="4175"/>
      <c r="E55" s="4176"/>
      <c r="F55" s="4177"/>
      <c r="G55" s="4178"/>
      <c r="H55" s="4179"/>
      <c r="I55" s="4180"/>
      <c r="J55" s="4181"/>
      <c r="K55" s="4182"/>
      <c r="L55" s="4183"/>
      <c r="M55" s="665">
        <f>SUM(M56:M67)</f>
        <v>0</v>
      </c>
      <c r="N55" s="666">
        <f>SUM(N56:N67)</f>
        <v>0</v>
      </c>
      <c r="O55" s="667">
        <f>SUM(O56:O67)</f>
        <v>0</v>
      </c>
      <c r="P55" s="668" t="s">
        <v>45</v>
      </c>
    </row>
    <row r="56" spans="1:16" ht="45" x14ac:dyDescent="0.25">
      <c r="A56" s="669" t="s">
        <v>146</v>
      </c>
      <c r="B56" s="670" t="s">
        <v>147</v>
      </c>
      <c r="C56" s="671" t="s">
        <v>84</v>
      </c>
      <c r="D56" s="672">
        <v>9</v>
      </c>
      <c r="E56" s="673">
        <v>49</v>
      </c>
      <c r="F56" s="674">
        <v>18.579999999999998</v>
      </c>
      <c r="G56" s="675">
        <v>58.1</v>
      </c>
      <c r="H56" s="676"/>
      <c r="I56" s="677">
        <f>ROUND('BDI Principal'!D14,2)</f>
        <v>18.579999999999998</v>
      </c>
      <c r="J56" s="678">
        <f t="shared" ref="J56:J67" si="15">ROUND((ROUND(H56,8)*I56/100)+ROUND(H56,8),2)</f>
        <v>0</v>
      </c>
      <c r="K56" s="679">
        <v>0</v>
      </c>
      <c r="L56" s="680">
        <f t="shared" ref="L56:L67" si="16">J56-K56</f>
        <v>0</v>
      </c>
      <c r="M56" s="681">
        <f t="shared" ref="M56:M67" si="17">ROUND(K56*D56,2)</f>
        <v>0</v>
      </c>
      <c r="N56" s="682">
        <f t="shared" ref="N56:N67" si="18">O56-M56</f>
        <v>0</v>
      </c>
      <c r="O56" s="683">
        <f t="shared" ref="O56:O67" si="19">ROUND(D56*J56,2)</f>
        <v>0</v>
      </c>
      <c r="P56" s="684" t="s">
        <v>28</v>
      </c>
    </row>
    <row r="57" spans="1:16" ht="56.25" x14ac:dyDescent="0.25">
      <c r="A57" s="685" t="s">
        <v>148</v>
      </c>
      <c r="B57" s="686" t="s">
        <v>149</v>
      </c>
      <c r="C57" s="687" t="s">
        <v>48</v>
      </c>
      <c r="D57" s="688">
        <v>7</v>
      </c>
      <c r="E57" s="689">
        <v>39.49</v>
      </c>
      <c r="F57" s="690">
        <v>18.579999999999998</v>
      </c>
      <c r="G57" s="691">
        <v>46.83</v>
      </c>
      <c r="H57" s="692"/>
      <c r="I57" s="693">
        <f>ROUND('BDI Principal'!D14,2)</f>
        <v>18.579999999999998</v>
      </c>
      <c r="J57" s="694">
        <f t="shared" si="15"/>
        <v>0</v>
      </c>
      <c r="K57" s="695">
        <v>0</v>
      </c>
      <c r="L57" s="696">
        <f t="shared" si="16"/>
        <v>0</v>
      </c>
      <c r="M57" s="697">
        <f t="shared" si="17"/>
        <v>0</v>
      </c>
      <c r="N57" s="698">
        <f t="shared" si="18"/>
        <v>0</v>
      </c>
      <c r="O57" s="699">
        <f t="shared" si="19"/>
        <v>0</v>
      </c>
      <c r="P57" s="700" t="s">
        <v>28</v>
      </c>
    </row>
    <row r="58" spans="1:16" ht="56.25" x14ac:dyDescent="0.25">
      <c r="A58" s="701" t="s">
        <v>150</v>
      </c>
      <c r="B58" s="702" t="s">
        <v>151</v>
      </c>
      <c r="C58" s="703" t="s">
        <v>48</v>
      </c>
      <c r="D58" s="704">
        <v>5</v>
      </c>
      <c r="E58" s="705">
        <v>40.479999999999997</v>
      </c>
      <c r="F58" s="706">
        <v>18.579999999999998</v>
      </c>
      <c r="G58" s="707">
        <v>48</v>
      </c>
      <c r="H58" s="708"/>
      <c r="I58" s="709">
        <f>ROUND('BDI Principal'!D14,2)</f>
        <v>18.579999999999998</v>
      </c>
      <c r="J58" s="710">
        <f t="shared" si="15"/>
        <v>0</v>
      </c>
      <c r="K58" s="711">
        <v>0</v>
      </c>
      <c r="L58" s="712">
        <f t="shared" si="16"/>
        <v>0</v>
      </c>
      <c r="M58" s="713">
        <f t="shared" si="17"/>
        <v>0</v>
      </c>
      <c r="N58" s="714">
        <f t="shared" si="18"/>
        <v>0</v>
      </c>
      <c r="O58" s="715">
        <f t="shared" si="19"/>
        <v>0</v>
      </c>
      <c r="P58" s="716" t="s">
        <v>28</v>
      </c>
    </row>
    <row r="59" spans="1:16" ht="56.25" x14ac:dyDescent="0.25">
      <c r="A59" s="717" t="s">
        <v>152</v>
      </c>
      <c r="B59" s="718" t="s">
        <v>153</v>
      </c>
      <c r="C59" s="719" t="s">
        <v>48</v>
      </c>
      <c r="D59" s="720">
        <v>16</v>
      </c>
      <c r="E59" s="721">
        <v>26.12</v>
      </c>
      <c r="F59" s="722">
        <v>18.579999999999998</v>
      </c>
      <c r="G59" s="723">
        <v>30.97</v>
      </c>
      <c r="H59" s="724"/>
      <c r="I59" s="725">
        <f>ROUND('BDI Principal'!D14,2)</f>
        <v>18.579999999999998</v>
      </c>
      <c r="J59" s="726">
        <f t="shared" si="15"/>
        <v>0</v>
      </c>
      <c r="K59" s="727">
        <v>0</v>
      </c>
      <c r="L59" s="728">
        <f t="shared" si="16"/>
        <v>0</v>
      </c>
      <c r="M59" s="729">
        <f t="shared" si="17"/>
        <v>0</v>
      </c>
      <c r="N59" s="730">
        <f t="shared" si="18"/>
        <v>0</v>
      </c>
      <c r="O59" s="731">
        <f t="shared" si="19"/>
        <v>0</v>
      </c>
      <c r="P59" s="732" t="s">
        <v>28</v>
      </c>
    </row>
    <row r="60" spans="1:16" ht="45" x14ac:dyDescent="0.25">
      <c r="A60" s="733" t="s">
        <v>154</v>
      </c>
      <c r="B60" s="734" t="s">
        <v>155</v>
      </c>
      <c r="C60" s="735" t="s">
        <v>84</v>
      </c>
      <c r="D60" s="736">
        <v>20</v>
      </c>
      <c r="E60" s="737">
        <v>16.309999999999999</v>
      </c>
      <c r="F60" s="738">
        <v>18.579999999999998</v>
      </c>
      <c r="G60" s="739">
        <v>19.34</v>
      </c>
      <c r="H60" s="740"/>
      <c r="I60" s="741">
        <f>ROUND('BDI Principal'!D14,2)</f>
        <v>18.579999999999998</v>
      </c>
      <c r="J60" s="742">
        <f t="shared" si="15"/>
        <v>0</v>
      </c>
      <c r="K60" s="743">
        <v>0</v>
      </c>
      <c r="L60" s="744">
        <f t="shared" si="16"/>
        <v>0</v>
      </c>
      <c r="M60" s="745">
        <f t="shared" si="17"/>
        <v>0</v>
      </c>
      <c r="N60" s="746">
        <f t="shared" si="18"/>
        <v>0</v>
      </c>
      <c r="O60" s="747">
        <f t="shared" si="19"/>
        <v>0</v>
      </c>
      <c r="P60" s="748" t="s">
        <v>28</v>
      </c>
    </row>
    <row r="61" spans="1:16" ht="56.25" x14ac:dyDescent="0.25">
      <c r="A61" s="749" t="s">
        <v>156</v>
      </c>
      <c r="B61" s="750" t="s">
        <v>157</v>
      </c>
      <c r="C61" s="751" t="s">
        <v>48</v>
      </c>
      <c r="D61" s="752">
        <v>18</v>
      </c>
      <c r="E61" s="753">
        <v>18.579999999999998</v>
      </c>
      <c r="F61" s="754">
        <v>18.579999999999998</v>
      </c>
      <c r="G61" s="755">
        <v>22.03</v>
      </c>
      <c r="H61" s="756"/>
      <c r="I61" s="757">
        <f>ROUND('BDI Principal'!D14,2)</f>
        <v>18.579999999999998</v>
      </c>
      <c r="J61" s="758">
        <f t="shared" si="15"/>
        <v>0</v>
      </c>
      <c r="K61" s="759">
        <v>0</v>
      </c>
      <c r="L61" s="760">
        <f t="shared" si="16"/>
        <v>0</v>
      </c>
      <c r="M61" s="761">
        <f t="shared" si="17"/>
        <v>0</v>
      </c>
      <c r="N61" s="762">
        <f t="shared" si="18"/>
        <v>0</v>
      </c>
      <c r="O61" s="763">
        <f t="shared" si="19"/>
        <v>0</v>
      </c>
      <c r="P61" s="764" t="s">
        <v>28</v>
      </c>
    </row>
    <row r="62" spans="1:16" ht="56.25" x14ac:dyDescent="0.25">
      <c r="A62" s="765" t="s">
        <v>158</v>
      </c>
      <c r="B62" s="766" t="s">
        <v>159</v>
      </c>
      <c r="C62" s="767" t="s">
        <v>48</v>
      </c>
      <c r="D62" s="768">
        <v>3</v>
      </c>
      <c r="E62" s="769">
        <v>12.37</v>
      </c>
      <c r="F62" s="770">
        <v>18.579999999999998</v>
      </c>
      <c r="G62" s="771">
        <v>14.67</v>
      </c>
      <c r="H62" s="772"/>
      <c r="I62" s="773">
        <f>ROUND('BDI Principal'!D14,2)</f>
        <v>18.579999999999998</v>
      </c>
      <c r="J62" s="774">
        <f t="shared" si="15"/>
        <v>0</v>
      </c>
      <c r="K62" s="775">
        <v>0</v>
      </c>
      <c r="L62" s="776">
        <f t="shared" si="16"/>
        <v>0</v>
      </c>
      <c r="M62" s="777">
        <f t="shared" si="17"/>
        <v>0</v>
      </c>
      <c r="N62" s="778">
        <f t="shared" si="18"/>
        <v>0</v>
      </c>
      <c r="O62" s="779">
        <f t="shared" si="19"/>
        <v>0</v>
      </c>
      <c r="P62" s="780" t="s">
        <v>28</v>
      </c>
    </row>
    <row r="63" spans="1:16" ht="56.25" x14ac:dyDescent="0.25">
      <c r="A63" s="781" t="s">
        <v>160</v>
      </c>
      <c r="B63" s="782" t="s">
        <v>161</v>
      </c>
      <c r="C63" s="783" t="s">
        <v>48</v>
      </c>
      <c r="D63" s="784">
        <v>3</v>
      </c>
      <c r="E63" s="785">
        <v>20.350000000000001</v>
      </c>
      <c r="F63" s="786">
        <v>18.579999999999998</v>
      </c>
      <c r="G63" s="787">
        <v>24.13</v>
      </c>
      <c r="H63" s="788"/>
      <c r="I63" s="789">
        <f>ROUND('BDI Principal'!D14,2)</f>
        <v>18.579999999999998</v>
      </c>
      <c r="J63" s="790">
        <f t="shared" si="15"/>
        <v>0</v>
      </c>
      <c r="K63" s="791">
        <v>0</v>
      </c>
      <c r="L63" s="792">
        <f t="shared" si="16"/>
        <v>0</v>
      </c>
      <c r="M63" s="793">
        <f t="shared" si="17"/>
        <v>0</v>
      </c>
      <c r="N63" s="794">
        <f t="shared" si="18"/>
        <v>0</v>
      </c>
      <c r="O63" s="795">
        <f t="shared" si="19"/>
        <v>0</v>
      </c>
      <c r="P63" s="796" t="s">
        <v>28</v>
      </c>
    </row>
    <row r="64" spans="1:16" ht="45" x14ac:dyDescent="0.25">
      <c r="A64" s="797" t="s">
        <v>162</v>
      </c>
      <c r="B64" s="798" t="s">
        <v>163</v>
      </c>
      <c r="C64" s="799" t="s">
        <v>48</v>
      </c>
      <c r="D64" s="800">
        <v>4</v>
      </c>
      <c r="E64" s="801">
        <v>26.07</v>
      </c>
      <c r="F64" s="802">
        <v>18.579999999999998</v>
      </c>
      <c r="G64" s="803">
        <v>30.91</v>
      </c>
      <c r="H64" s="804"/>
      <c r="I64" s="805">
        <f>ROUND('BDI Principal'!D14,2)</f>
        <v>18.579999999999998</v>
      </c>
      <c r="J64" s="806">
        <f t="shared" si="15"/>
        <v>0</v>
      </c>
      <c r="K64" s="807">
        <v>0</v>
      </c>
      <c r="L64" s="808">
        <f t="shared" si="16"/>
        <v>0</v>
      </c>
      <c r="M64" s="809">
        <f t="shared" si="17"/>
        <v>0</v>
      </c>
      <c r="N64" s="810">
        <f t="shared" si="18"/>
        <v>0</v>
      </c>
      <c r="O64" s="811">
        <f t="shared" si="19"/>
        <v>0</v>
      </c>
      <c r="P64" s="812" t="s">
        <v>28</v>
      </c>
    </row>
    <row r="65" spans="1:16" ht="56.25" x14ac:dyDescent="0.25">
      <c r="A65" s="813" t="s">
        <v>164</v>
      </c>
      <c r="B65" s="814" t="s">
        <v>165</v>
      </c>
      <c r="C65" s="815" t="s">
        <v>48</v>
      </c>
      <c r="D65" s="816">
        <v>3</v>
      </c>
      <c r="E65" s="817">
        <v>7.08</v>
      </c>
      <c r="F65" s="818">
        <v>18.579999999999998</v>
      </c>
      <c r="G65" s="819">
        <v>8.4</v>
      </c>
      <c r="H65" s="820"/>
      <c r="I65" s="821">
        <f>ROUND('BDI Principal'!D14,2)</f>
        <v>18.579999999999998</v>
      </c>
      <c r="J65" s="822">
        <f t="shared" si="15"/>
        <v>0</v>
      </c>
      <c r="K65" s="823">
        <v>0</v>
      </c>
      <c r="L65" s="824">
        <f t="shared" si="16"/>
        <v>0</v>
      </c>
      <c r="M65" s="825">
        <f t="shared" si="17"/>
        <v>0</v>
      </c>
      <c r="N65" s="826">
        <f t="shared" si="18"/>
        <v>0</v>
      </c>
      <c r="O65" s="827">
        <f t="shared" si="19"/>
        <v>0</v>
      </c>
      <c r="P65" s="828" t="s">
        <v>28</v>
      </c>
    </row>
    <row r="66" spans="1:16" ht="45" x14ac:dyDescent="0.25">
      <c r="A66" s="829" t="s">
        <v>166</v>
      </c>
      <c r="B66" s="830" t="s">
        <v>167</v>
      </c>
      <c r="C66" s="831" t="s">
        <v>48</v>
      </c>
      <c r="D66" s="832">
        <v>7</v>
      </c>
      <c r="E66" s="833">
        <v>96.37</v>
      </c>
      <c r="F66" s="834">
        <v>18.579999999999998</v>
      </c>
      <c r="G66" s="835">
        <v>114.28</v>
      </c>
      <c r="H66" s="836"/>
      <c r="I66" s="837">
        <f>ROUND('BDI Principal'!D14,2)</f>
        <v>18.579999999999998</v>
      </c>
      <c r="J66" s="838">
        <f t="shared" si="15"/>
        <v>0</v>
      </c>
      <c r="K66" s="839">
        <v>0</v>
      </c>
      <c r="L66" s="840">
        <f t="shared" si="16"/>
        <v>0</v>
      </c>
      <c r="M66" s="841">
        <f t="shared" si="17"/>
        <v>0</v>
      </c>
      <c r="N66" s="842">
        <f t="shared" si="18"/>
        <v>0</v>
      </c>
      <c r="O66" s="843">
        <f t="shared" si="19"/>
        <v>0</v>
      </c>
      <c r="P66" s="844" t="s">
        <v>28</v>
      </c>
    </row>
    <row r="67" spans="1:16" ht="56.25" x14ac:dyDescent="0.25">
      <c r="A67" s="845" t="s">
        <v>168</v>
      </c>
      <c r="B67" s="846" t="s">
        <v>169</v>
      </c>
      <c r="C67" s="847" t="s">
        <v>48</v>
      </c>
      <c r="D67" s="848">
        <v>4</v>
      </c>
      <c r="E67" s="849">
        <v>50.33</v>
      </c>
      <c r="F67" s="850">
        <v>18.579999999999998</v>
      </c>
      <c r="G67" s="851">
        <v>59.68</v>
      </c>
      <c r="H67" s="852"/>
      <c r="I67" s="853">
        <f>ROUND('BDI Principal'!D14,2)</f>
        <v>18.579999999999998</v>
      </c>
      <c r="J67" s="854">
        <f t="shared" si="15"/>
        <v>0</v>
      </c>
      <c r="K67" s="855">
        <v>0</v>
      </c>
      <c r="L67" s="856">
        <f t="shared" si="16"/>
        <v>0</v>
      </c>
      <c r="M67" s="857">
        <f t="shared" si="17"/>
        <v>0</v>
      </c>
      <c r="N67" s="858">
        <f t="shared" si="18"/>
        <v>0</v>
      </c>
      <c r="O67" s="859">
        <f t="shared" si="19"/>
        <v>0</v>
      </c>
      <c r="P67" s="860" t="s">
        <v>28</v>
      </c>
    </row>
    <row r="68" spans="1:16" x14ac:dyDescent="0.25">
      <c r="A68" s="861" t="s">
        <v>170</v>
      </c>
      <c r="B68" s="4184" t="s">
        <v>171</v>
      </c>
      <c r="C68" s="4185"/>
      <c r="D68" s="4186"/>
      <c r="E68" s="4187"/>
      <c r="F68" s="4188"/>
      <c r="G68" s="4189"/>
      <c r="H68" s="4190"/>
      <c r="I68" s="4191"/>
      <c r="J68" s="4192"/>
      <c r="K68" s="4193"/>
      <c r="L68" s="4194"/>
      <c r="M68" s="862">
        <f>SUM(M69:M75)</f>
        <v>0</v>
      </c>
      <c r="N68" s="863">
        <f>SUM(N69:N75)</f>
        <v>0</v>
      </c>
      <c r="O68" s="864">
        <f>SUM(O69:O75)</f>
        <v>0</v>
      </c>
      <c r="P68" s="865" t="s">
        <v>45</v>
      </c>
    </row>
    <row r="69" spans="1:16" ht="45" x14ac:dyDescent="0.25">
      <c r="A69" s="866" t="s">
        <v>172</v>
      </c>
      <c r="B69" s="867" t="s">
        <v>173</v>
      </c>
      <c r="C69" s="868" t="s">
        <v>84</v>
      </c>
      <c r="D69" s="869">
        <v>35</v>
      </c>
      <c r="E69" s="870">
        <v>30.6</v>
      </c>
      <c r="F69" s="871">
        <v>18.579999999999998</v>
      </c>
      <c r="G69" s="872">
        <v>36.29</v>
      </c>
      <c r="H69" s="873"/>
      <c r="I69" s="874">
        <f>ROUND('BDI Principal'!D14,2)</f>
        <v>18.579999999999998</v>
      </c>
      <c r="J69" s="875">
        <f t="shared" ref="J69:J75" si="20">ROUND((ROUND(H69,8)*I69/100)+ROUND(H69,8),2)</f>
        <v>0</v>
      </c>
      <c r="K69" s="876">
        <v>0</v>
      </c>
      <c r="L69" s="877">
        <f t="shared" ref="L69:L75" si="21">J69-K69</f>
        <v>0</v>
      </c>
      <c r="M69" s="878">
        <f t="shared" ref="M69:M75" si="22">ROUND(K69*D69,2)</f>
        <v>0</v>
      </c>
      <c r="N69" s="879">
        <f t="shared" ref="N69:N75" si="23">O69-M69</f>
        <v>0</v>
      </c>
      <c r="O69" s="880">
        <f t="shared" ref="O69:O75" si="24">ROUND(D69*J69,2)</f>
        <v>0</v>
      </c>
      <c r="P69" s="881" t="s">
        <v>28</v>
      </c>
    </row>
    <row r="70" spans="1:16" ht="56.25" x14ac:dyDescent="0.25">
      <c r="A70" s="882" t="s">
        <v>174</v>
      </c>
      <c r="B70" s="883" t="s">
        <v>175</v>
      </c>
      <c r="C70" s="884" t="s">
        <v>48</v>
      </c>
      <c r="D70" s="885">
        <v>6</v>
      </c>
      <c r="E70" s="886">
        <v>7.14</v>
      </c>
      <c r="F70" s="887">
        <v>18.579999999999998</v>
      </c>
      <c r="G70" s="888">
        <v>8.4700000000000006</v>
      </c>
      <c r="H70" s="889"/>
      <c r="I70" s="890">
        <f>ROUND('BDI Principal'!D14,2)</f>
        <v>18.579999999999998</v>
      </c>
      <c r="J70" s="891">
        <f t="shared" si="20"/>
        <v>0</v>
      </c>
      <c r="K70" s="892">
        <v>0</v>
      </c>
      <c r="L70" s="893">
        <f t="shared" si="21"/>
        <v>0</v>
      </c>
      <c r="M70" s="894">
        <f t="shared" si="22"/>
        <v>0</v>
      </c>
      <c r="N70" s="895">
        <f t="shared" si="23"/>
        <v>0</v>
      </c>
      <c r="O70" s="896">
        <f t="shared" si="24"/>
        <v>0</v>
      </c>
      <c r="P70" s="897" t="s">
        <v>28</v>
      </c>
    </row>
    <row r="71" spans="1:16" ht="45" x14ac:dyDescent="0.25">
      <c r="A71" s="898" t="s">
        <v>176</v>
      </c>
      <c r="B71" s="899" t="s">
        <v>177</v>
      </c>
      <c r="C71" s="900" t="s">
        <v>48</v>
      </c>
      <c r="D71" s="901">
        <v>15</v>
      </c>
      <c r="E71" s="902">
        <v>8.31</v>
      </c>
      <c r="F71" s="903">
        <v>18.579999999999998</v>
      </c>
      <c r="G71" s="904">
        <v>9.85</v>
      </c>
      <c r="H71" s="905"/>
      <c r="I71" s="906">
        <f>ROUND('BDI Principal'!D14,2)</f>
        <v>18.579999999999998</v>
      </c>
      <c r="J71" s="907">
        <f t="shared" si="20"/>
        <v>0</v>
      </c>
      <c r="K71" s="908">
        <v>0</v>
      </c>
      <c r="L71" s="909">
        <f t="shared" si="21"/>
        <v>0</v>
      </c>
      <c r="M71" s="910">
        <f t="shared" si="22"/>
        <v>0</v>
      </c>
      <c r="N71" s="911">
        <f t="shared" si="23"/>
        <v>0</v>
      </c>
      <c r="O71" s="912">
        <f t="shared" si="24"/>
        <v>0</v>
      </c>
      <c r="P71" s="913" t="s">
        <v>28</v>
      </c>
    </row>
    <row r="72" spans="1:16" ht="56.25" x14ac:dyDescent="0.25">
      <c r="A72" s="914" t="s">
        <v>178</v>
      </c>
      <c r="B72" s="915" t="s">
        <v>179</v>
      </c>
      <c r="C72" s="916" t="s">
        <v>48</v>
      </c>
      <c r="D72" s="917">
        <v>8</v>
      </c>
      <c r="E72" s="918">
        <v>10.97</v>
      </c>
      <c r="F72" s="919">
        <v>18.579999999999998</v>
      </c>
      <c r="G72" s="920">
        <v>13.01</v>
      </c>
      <c r="H72" s="921"/>
      <c r="I72" s="922">
        <f>ROUND('BDI Principal'!D14,2)</f>
        <v>18.579999999999998</v>
      </c>
      <c r="J72" s="923">
        <f t="shared" si="20"/>
        <v>0</v>
      </c>
      <c r="K72" s="924">
        <v>0</v>
      </c>
      <c r="L72" s="925">
        <f t="shared" si="21"/>
        <v>0</v>
      </c>
      <c r="M72" s="926">
        <f t="shared" si="22"/>
        <v>0</v>
      </c>
      <c r="N72" s="927">
        <f t="shared" si="23"/>
        <v>0</v>
      </c>
      <c r="O72" s="928">
        <f t="shared" si="24"/>
        <v>0</v>
      </c>
      <c r="P72" s="929" t="s">
        <v>28</v>
      </c>
    </row>
    <row r="73" spans="1:16" ht="33.75" x14ac:dyDescent="0.25">
      <c r="A73" s="930" t="s">
        <v>180</v>
      </c>
      <c r="B73" s="931" t="s">
        <v>181</v>
      </c>
      <c r="C73" s="932" t="s">
        <v>48</v>
      </c>
      <c r="D73" s="933">
        <v>5</v>
      </c>
      <c r="E73" s="934">
        <v>17.14</v>
      </c>
      <c r="F73" s="935">
        <v>18.579999999999998</v>
      </c>
      <c r="G73" s="936">
        <v>20.32</v>
      </c>
      <c r="H73" s="937"/>
      <c r="I73" s="938">
        <f>ROUND('BDI Principal'!D14,2)</f>
        <v>18.579999999999998</v>
      </c>
      <c r="J73" s="939">
        <f t="shared" si="20"/>
        <v>0</v>
      </c>
      <c r="K73" s="940">
        <v>0</v>
      </c>
      <c r="L73" s="941">
        <f t="shared" si="21"/>
        <v>0</v>
      </c>
      <c r="M73" s="942">
        <f t="shared" si="22"/>
        <v>0</v>
      </c>
      <c r="N73" s="943">
        <f t="shared" si="23"/>
        <v>0</v>
      </c>
      <c r="O73" s="944">
        <f t="shared" si="24"/>
        <v>0</v>
      </c>
      <c r="P73" s="945" t="s">
        <v>28</v>
      </c>
    </row>
    <row r="74" spans="1:16" ht="45" x14ac:dyDescent="0.25">
      <c r="A74" s="946" t="s">
        <v>182</v>
      </c>
      <c r="B74" s="947" t="s">
        <v>183</v>
      </c>
      <c r="C74" s="948" t="s">
        <v>48</v>
      </c>
      <c r="D74" s="949">
        <v>4</v>
      </c>
      <c r="E74" s="950">
        <v>101.69</v>
      </c>
      <c r="F74" s="951">
        <v>18.579999999999998</v>
      </c>
      <c r="G74" s="952">
        <v>120.58</v>
      </c>
      <c r="H74" s="953"/>
      <c r="I74" s="954">
        <f>ROUND('BDI Principal'!D14,2)</f>
        <v>18.579999999999998</v>
      </c>
      <c r="J74" s="955">
        <f t="shared" si="20"/>
        <v>0</v>
      </c>
      <c r="K74" s="956">
        <v>0</v>
      </c>
      <c r="L74" s="957">
        <f t="shared" si="21"/>
        <v>0</v>
      </c>
      <c r="M74" s="958">
        <f t="shared" si="22"/>
        <v>0</v>
      </c>
      <c r="N74" s="959">
        <f t="shared" si="23"/>
        <v>0</v>
      </c>
      <c r="O74" s="960">
        <f t="shared" si="24"/>
        <v>0</v>
      </c>
      <c r="P74" s="961" t="s">
        <v>28</v>
      </c>
    </row>
    <row r="75" spans="1:16" ht="56.25" x14ac:dyDescent="0.25">
      <c r="A75" s="962" t="s">
        <v>184</v>
      </c>
      <c r="B75" s="963" t="s">
        <v>185</v>
      </c>
      <c r="C75" s="964" t="s">
        <v>48</v>
      </c>
      <c r="D75" s="965">
        <v>8</v>
      </c>
      <c r="E75" s="966">
        <v>8.5399999999999991</v>
      </c>
      <c r="F75" s="967">
        <v>18.579999999999998</v>
      </c>
      <c r="G75" s="968">
        <v>10.130000000000001</v>
      </c>
      <c r="H75" s="969"/>
      <c r="I75" s="970">
        <f>ROUND('BDI Principal'!D14,2)</f>
        <v>18.579999999999998</v>
      </c>
      <c r="J75" s="971">
        <f t="shared" si="20"/>
        <v>0</v>
      </c>
      <c r="K75" s="972">
        <v>0</v>
      </c>
      <c r="L75" s="973">
        <f t="shared" si="21"/>
        <v>0</v>
      </c>
      <c r="M75" s="974">
        <f t="shared" si="22"/>
        <v>0</v>
      </c>
      <c r="N75" s="975">
        <f t="shared" si="23"/>
        <v>0</v>
      </c>
      <c r="O75" s="976">
        <f t="shared" si="24"/>
        <v>0</v>
      </c>
      <c r="P75" s="977" t="s">
        <v>28</v>
      </c>
    </row>
    <row r="76" spans="1:16" x14ac:dyDescent="0.25">
      <c r="A76" s="978" t="s">
        <v>186</v>
      </c>
      <c r="B76" s="4195" t="s">
        <v>187</v>
      </c>
      <c r="C76" s="4196"/>
      <c r="D76" s="4197"/>
      <c r="E76" s="4198"/>
      <c r="F76" s="4199"/>
      <c r="G76" s="4200"/>
      <c r="H76" s="4201"/>
      <c r="I76" s="4202"/>
      <c r="J76" s="4203"/>
      <c r="K76" s="4204"/>
      <c r="L76" s="4205"/>
      <c r="M76" s="979">
        <f>SUM(M77:M95)</f>
        <v>0</v>
      </c>
      <c r="N76" s="980">
        <f>SUM(N77:N95)</f>
        <v>0</v>
      </c>
      <c r="O76" s="981">
        <f>SUM(O77:O95)</f>
        <v>0</v>
      </c>
      <c r="P76" s="982" t="s">
        <v>45</v>
      </c>
    </row>
    <row r="77" spans="1:16" ht="45" x14ac:dyDescent="0.25">
      <c r="A77" s="983" t="s">
        <v>188</v>
      </c>
      <c r="B77" s="984" t="s">
        <v>189</v>
      </c>
      <c r="C77" s="985" t="s">
        <v>51</v>
      </c>
      <c r="D77" s="986">
        <v>7.56</v>
      </c>
      <c r="E77" s="987">
        <v>1049.83</v>
      </c>
      <c r="F77" s="988">
        <v>18.579999999999998</v>
      </c>
      <c r="G77" s="989">
        <v>1244.8900000000001</v>
      </c>
      <c r="H77" s="990"/>
      <c r="I77" s="991">
        <f>ROUND('BDI Principal'!D14,2)</f>
        <v>18.579999999999998</v>
      </c>
      <c r="J77" s="992">
        <f t="shared" ref="J77:J95" si="25">ROUND((ROUND(H77,8)*I77/100)+ROUND(H77,8),2)</f>
        <v>0</v>
      </c>
      <c r="K77" s="993">
        <v>0</v>
      </c>
      <c r="L77" s="994">
        <f t="shared" ref="L77:L95" si="26">J77-K77</f>
        <v>0</v>
      </c>
      <c r="M77" s="995">
        <f t="shared" ref="M77:M95" si="27">ROUND(K77*D77,2)</f>
        <v>0</v>
      </c>
      <c r="N77" s="996">
        <f t="shared" ref="N77:N95" si="28">O77-M77</f>
        <v>0</v>
      </c>
      <c r="O77" s="997">
        <f t="shared" ref="O77:O95" si="29">ROUND(D77*J77,2)</f>
        <v>0</v>
      </c>
      <c r="P77" s="998" t="s">
        <v>28</v>
      </c>
    </row>
    <row r="78" spans="1:16" ht="78.75" x14ac:dyDescent="0.25">
      <c r="A78" s="999" t="s">
        <v>190</v>
      </c>
      <c r="B78" s="1000" t="s">
        <v>191</v>
      </c>
      <c r="C78" s="1001" t="s">
        <v>48</v>
      </c>
      <c r="D78" s="1002">
        <v>2</v>
      </c>
      <c r="E78" s="1003">
        <v>825.88</v>
      </c>
      <c r="F78" s="1004">
        <v>18.579999999999998</v>
      </c>
      <c r="G78" s="1005">
        <v>979.33</v>
      </c>
      <c r="H78" s="1006"/>
      <c r="I78" s="1007">
        <f>ROUND('BDI Principal'!D14,2)</f>
        <v>18.579999999999998</v>
      </c>
      <c r="J78" s="1008">
        <f t="shared" si="25"/>
        <v>0</v>
      </c>
      <c r="K78" s="1009">
        <v>0</v>
      </c>
      <c r="L78" s="1010">
        <f t="shared" si="26"/>
        <v>0</v>
      </c>
      <c r="M78" s="1011">
        <f t="shared" si="27"/>
        <v>0</v>
      </c>
      <c r="N78" s="1012">
        <f t="shared" si="28"/>
        <v>0</v>
      </c>
      <c r="O78" s="1013">
        <f t="shared" si="29"/>
        <v>0</v>
      </c>
      <c r="P78" s="1014" t="s">
        <v>28</v>
      </c>
    </row>
    <row r="79" spans="1:16" ht="78.75" x14ac:dyDescent="0.25">
      <c r="A79" s="1015" t="s">
        <v>192</v>
      </c>
      <c r="B79" s="1016" t="s">
        <v>193</v>
      </c>
      <c r="C79" s="1017" t="s">
        <v>48</v>
      </c>
      <c r="D79" s="1018">
        <v>5</v>
      </c>
      <c r="E79" s="1019">
        <v>560.29999999999995</v>
      </c>
      <c r="F79" s="1020">
        <v>18.579999999999998</v>
      </c>
      <c r="G79" s="1021">
        <v>664.4</v>
      </c>
      <c r="H79" s="1022"/>
      <c r="I79" s="1023">
        <f>ROUND('BDI Principal'!D14,2)</f>
        <v>18.579999999999998</v>
      </c>
      <c r="J79" s="1024">
        <f t="shared" si="25"/>
        <v>0</v>
      </c>
      <c r="K79" s="1025">
        <v>0</v>
      </c>
      <c r="L79" s="1026">
        <f t="shared" si="26"/>
        <v>0</v>
      </c>
      <c r="M79" s="1027">
        <f t="shared" si="27"/>
        <v>0</v>
      </c>
      <c r="N79" s="1028">
        <f t="shared" si="28"/>
        <v>0</v>
      </c>
      <c r="O79" s="1029">
        <f t="shared" si="29"/>
        <v>0</v>
      </c>
      <c r="P79" s="1030" t="s">
        <v>28</v>
      </c>
    </row>
    <row r="80" spans="1:16" ht="45" x14ac:dyDescent="0.25">
      <c r="A80" s="1031" t="s">
        <v>194</v>
      </c>
      <c r="B80" s="1032" t="s">
        <v>195</v>
      </c>
      <c r="C80" s="1033" t="s">
        <v>48</v>
      </c>
      <c r="D80" s="1034">
        <v>1</v>
      </c>
      <c r="E80" s="1035">
        <v>1044.31</v>
      </c>
      <c r="F80" s="1036">
        <v>18.579999999999998</v>
      </c>
      <c r="G80" s="1037">
        <v>1238.3399999999999</v>
      </c>
      <c r="H80" s="1038"/>
      <c r="I80" s="1039">
        <f>ROUND('BDI Principal'!D14,2)</f>
        <v>18.579999999999998</v>
      </c>
      <c r="J80" s="1040">
        <f t="shared" si="25"/>
        <v>0</v>
      </c>
      <c r="K80" s="1041">
        <v>0</v>
      </c>
      <c r="L80" s="1042">
        <f t="shared" si="26"/>
        <v>0</v>
      </c>
      <c r="M80" s="1043">
        <f t="shared" si="27"/>
        <v>0</v>
      </c>
      <c r="N80" s="1044">
        <f t="shared" si="28"/>
        <v>0</v>
      </c>
      <c r="O80" s="1045">
        <f t="shared" si="29"/>
        <v>0</v>
      </c>
      <c r="P80" s="1046" t="s">
        <v>28</v>
      </c>
    </row>
    <row r="81" spans="1:16" ht="22.5" x14ac:dyDescent="0.25">
      <c r="A81" s="1047" t="s">
        <v>196</v>
      </c>
      <c r="B81" s="1048" t="s">
        <v>197</v>
      </c>
      <c r="C81" s="1049" t="s">
        <v>51</v>
      </c>
      <c r="D81" s="1050">
        <v>20.16</v>
      </c>
      <c r="E81" s="1051">
        <v>402.18</v>
      </c>
      <c r="F81" s="1052">
        <v>18.579999999999998</v>
      </c>
      <c r="G81" s="1053">
        <v>476.91</v>
      </c>
      <c r="H81" s="1054"/>
      <c r="I81" s="1055">
        <f>ROUND('BDI Principal'!D14,2)</f>
        <v>18.579999999999998</v>
      </c>
      <c r="J81" s="1056">
        <f t="shared" si="25"/>
        <v>0</v>
      </c>
      <c r="K81" s="1057">
        <v>0</v>
      </c>
      <c r="L81" s="1058">
        <f t="shared" si="26"/>
        <v>0</v>
      </c>
      <c r="M81" s="1059">
        <f t="shared" si="27"/>
        <v>0</v>
      </c>
      <c r="N81" s="1060">
        <f t="shared" si="28"/>
        <v>0</v>
      </c>
      <c r="O81" s="1061">
        <f t="shared" si="29"/>
        <v>0</v>
      </c>
      <c r="P81" s="1062" t="s">
        <v>28</v>
      </c>
    </row>
    <row r="82" spans="1:16" ht="33.75" x14ac:dyDescent="0.25">
      <c r="A82" s="1063" t="s">
        <v>198</v>
      </c>
      <c r="B82" s="1064" t="s">
        <v>199</v>
      </c>
      <c r="C82" s="1065" t="s">
        <v>48</v>
      </c>
      <c r="D82" s="1066">
        <v>6</v>
      </c>
      <c r="E82" s="1067">
        <v>995.71</v>
      </c>
      <c r="F82" s="1068">
        <v>18.579999999999998</v>
      </c>
      <c r="G82" s="1069">
        <v>1180.71</v>
      </c>
      <c r="H82" s="1070"/>
      <c r="I82" s="1071">
        <f>ROUND('BDI Principal'!D14,2)</f>
        <v>18.579999999999998</v>
      </c>
      <c r="J82" s="1072">
        <f t="shared" si="25"/>
        <v>0</v>
      </c>
      <c r="K82" s="1073">
        <v>0</v>
      </c>
      <c r="L82" s="1074">
        <f t="shared" si="26"/>
        <v>0</v>
      </c>
      <c r="M82" s="1075">
        <f t="shared" si="27"/>
        <v>0</v>
      </c>
      <c r="N82" s="1076">
        <f t="shared" si="28"/>
        <v>0</v>
      </c>
      <c r="O82" s="1077">
        <f t="shared" si="29"/>
        <v>0</v>
      </c>
      <c r="P82" s="1078" t="s">
        <v>28</v>
      </c>
    </row>
    <row r="83" spans="1:16" ht="45" x14ac:dyDescent="0.25">
      <c r="A83" s="1079" t="s">
        <v>200</v>
      </c>
      <c r="B83" s="1080" t="s">
        <v>201</v>
      </c>
      <c r="C83" s="1081" t="s">
        <v>48</v>
      </c>
      <c r="D83" s="1082">
        <v>4</v>
      </c>
      <c r="E83" s="1083">
        <v>368.94</v>
      </c>
      <c r="F83" s="1084">
        <v>18.579999999999998</v>
      </c>
      <c r="G83" s="1085">
        <v>437.49</v>
      </c>
      <c r="H83" s="1086"/>
      <c r="I83" s="1087">
        <f>ROUND('BDI Principal'!D14,2)</f>
        <v>18.579999999999998</v>
      </c>
      <c r="J83" s="1088">
        <f t="shared" si="25"/>
        <v>0</v>
      </c>
      <c r="K83" s="1089">
        <v>0</v>
      </c>
      <c r="L83" s="1090">
        <f t="shared" si="26"/>
        <v>0</v>
      </c>
      <c r="M83" s="1091">
        <f t="shared" si="27"/>
        <v>0</v>
      </c>
      <c r="N83" s="1092">
        <f t="shared" si="28"/>
        <v>0</v>
      </c>
      <c r="O83" s="1093">
        <f t="shared" si="29"/>
        <v>0</v>
      </c>
      <c r="P83" s="1094" t="s">
        <v>28</v>
      </c>
    </row>
    <row r="84" spans="1:16" ht="45" x14ac:dyDescent="0.25">
      <c r="A84" s="1095" t="s">
        <v>202</v>
      </c>
      <c r="B84" s="1096" t="s">
        <v>203</v>
      </c>
      <c r="C84" s="1097" t="s">
        <v>48</v>
      </c>
      <c r="D84" s="1098">
        <v>4</v>
      </c>
      <c r="E84" s="1099">
        <v>381.68</v>
      </c>
      <c r="F84" s="1100">
        <v>18.579999999999998</v>
      </c>
      <c r="G84" s="1101">
        <v>452.6</v>
      </c>
      <c r="H84" s="1102"/>
      <c r="I84" s="1103">
        <f>ROUND('BDI Principal'!D14,2)</f>
        <v>18.579999999999998</v>
      </c>
      <c r="J84" s="1104">
        <f t="shared" si="25"/>
        <v>0</v>
      </c>
      <c r="K84" s="1105">
        <v>0</v>
      </c>
      <c r="L84" s="1106">
        <f t="shared" si="26"/>
        <v>0</v>
      </c>
      <c r="M84" s="1107">
        <f t="shared" si="27"/>
        <v>0</v>
      </c>
      <c r="N84" s="1108">
        <f t="shared" si="28"/>
        <v>0</v>
      </c>
      <c r="O84" s="1109">
        <f t="shared" si="29"/>
        <v>0</v>
      </c>
      <c r="P84" s="1110" t="s">
        <v>28</v>
      </c>
    </row>
    <row r="85" spans="1:16" ht="22.5" x14ac:dyDescent="0.25">
      <c r="A85" s="1111" t="s">
        <v>204</v>
      </c>
      <c r="B85" s="1112" t="s">
        <v>205</v>
      </c>
      <c r="C85" s="1113" t="s">
        <v>48</v>
      </c>
      <c r="D85" s="1114">
        <v>4</v>
      </c>
      <c r="E85" s="1115">
        <v>227.49</v>
      </c>
      <c r="F85" s="1116">
        <v>18.579999999999998</v>
      </c>
      <c r="G85" s="1117">
        <v>269.76</v>
      </c>
      <c r="H85" s="1118"/>
      <c r="I85" s="1119">
        <f>ROUND('BDI Principal'!D14,2)</f>
        <v>18.579999999999998</v>
      </c>
      <c r="J85" s="1120">
        <f t="shared" si="25"/>
        <v>0</v>
      </c>
      <c r="K85" s="1121">
        <v>0</v>
      </c>
      <c r="L85" s="1122">
        <f t="shared" si="26"/>
        <v>0</v>
      </c>
      <c r="M85" s="1123">
        <f t="shared" si="27"/>
        <v>0</v>
      </c>
      <c r="N85" s="1124">
        <f t="shared" si="28"/>
        <v>0</v>
      </c>
      <c r="O85" s="1125">
        <f t="shared" si="29"/>
        <v>0</v>
      </c>
      <c r="P85" s="1126" t="s">
        <v>28</v>
      </c>
    </row>
    <row r="86" spans="1:16" ht="22.5" x14ac:dyDescent="0.25">
      <c r="A86" s="1127" t="s">
        <v>206</v>
      </c>
      <c r="B86" s="1128" t="s">
        <v>207</v>
      </c>
      <c r="C86" s="1129" t="s">
        <v>48</v>
      </c>
      <c r="D86" s="1130">
        <v>4</v>
      </c>
      <c r="E86" s="1131">
        <v>570.74</v>
      </c>
      <c r="F86" s="1132">
        <v>18.579999999999998</v>
      </c>
      <c r="G86" s="1133">
        <v>676.78</v>
      </c>
      <c r="H86" s="1134"/>
      <c r="I86" s="1135">
        <f>ROUND('BDI Principal'!D14,2)</f>
        <v>18.579999999999998</v>
      </c>
      <c r="J86" s="1136">
        <f t="shared" si="25"/>
        <v>0</v>
      </c>
      <c r="K86" s="1137">
        <v>0</v>
      </c>
      <c r="L86" s="1138">
        <f t="shared" si="26"/>
        <v>0</v>
      </c>
      <c r="M86" s="1139">
        <f t="shared" si="27"/>
        <v>0</v>
      </c>
      <c r="N86" s="1140">
        <f t="shared" si="28"/>
        <v>0</v>
      </c>
      <c r="O86" s="1141">
        <f t="shared" si="29"/>
        <v>0</v>
      </c>
      <c r="P86" s="1142" t="s">
        <v>28</v>
      </c>
    </row>
    <row r="87" spans="1:16" ht="45" x14ac:dyDescent="0.25">
      <c r="A87" s="1143" t="s">
        <v>208</v>
      </c>
      <c r="B87" s="1144" t="s">
        <v>209</v>
      </c>
      <c r="C87" s="1145" t="s">
        <v>48</v>
      </c>
      <c r="D87" s="1146">
        <v>2</v>
      </c>
      <c r="E87" s="1147">
        <v>520.51</v>
      </c>
      <c r="F87" s="1148">
        <v>18.579999999999998</v>
      </c>
      <c r="G87" s="1149">
        <v>617.22</v>
      </c>
      <c r="H87" s="1150"/>
      <c r="I87" s="1151">
        <f>ROUND('BDI Principal'!D14,2)</f>
        <v>18.579999999999998</v>
      </c>
      <c r="J87" s="1152">
        <f t="shared" si="25"/>
        <v>0</v>
      </c>
      <c r="K87" s="1153">
        <v>0</v>
      </c>
      <c r="L87" s="1154">
        <f t="shared" si="26"/>
        <v>0</v>
      </c>
      <c r="M87" s="1155">
        <f t="shared" si="27"/>
        <v>0</v>
      </c>
      <c r="N87" s="1156">
        <f t="shared" si="28"/>
        <v>0</v>
      </c>
      <c r="O87" s="1157">
        <f t="shared" si="29"/>
        <v>0</v>
      </c>
      <c r="P87" s="1158" t="s">
        <v>28</v>
      </c>
    </row>
    <row r="88" spans="1:16" ht="45" x14ac:dyDescent="0.25">
      <c r="A88" s="1159" t="s">
        <v>210</v>
      </c>
      <c r="B88" s="1160" t="s">
        <v>211</v>
      </c>
      <c r="C88" s="1161" t="s">
        <v>48</v>
      </c>
      <c r="D88" s="1162">
        <v>2</v>
      </c>
      <c r="E88" s="1163">
        <v>1094.48</v>
      </c>
      <c r="F88" s="1164">
        <v>18.579999999999998</v>
      </c>
      <c r="G88" s="1165">
        <v>1297.83</v>
      </c>
      <c r="H88" s="1166"/>
      <c r="I88" s="1167">
        <f>ROUND('BDI Principal'!D14,2)</f>
        <v>18.579999999999998</v>
      </c>
      <c r="J88" s="1168">
        <f t="shared" si="25"/>
        <v>0</v>
      </c>
      <c r="K88" s="1169">
        <v>0</v>
      </c>
      <c r="L88" s="1170">
        <f t="shared" si="26"/>
        <v>0</v>
      </c>
      <c r="M88" s="1171">
        <f t="shared" si="27"/>
        <v>0</v>
      </c>
      <c r="N88" s="1172">
        <f t="shared" si="28"/>
        <v>0</v>
      </c>
      <c r="O88" s="1173">
        <f t="shared" si="29"/>
        <v>0</v>
      </c>
      <c r="P88" s="1174" t="s">
        <v>28</v>
      </c>
    </row>
    <row r="89" spans="1:16" ht="45" x14ac:dyDescent="0.25">
      <c r="A89" s="1175" t="s">
        <v>212</v>
      </c>
      <c r="B89" s="1176" t="s">
        <v>213</v>
      </c>
      <c r="C89" s="1177" t="s">
        <v>48</v>
      </c>
      <c r="D89" s="1178">
        <v>4</v>
      </c>
      <c r="E89" s="1179">
        <v>1089.9000000000001</v>
      </c>
      <c r="F89" s="1180">
        <v>18.579999999999998</v>
      </c>
      <c r="G89" s="1181">
        <v>1292.4000000000001</v>
      </c>
      <c r="H89" s="1182"/>
      <c r="I89" s="1183">
        <f>ROUND('BDI Principal'!D14,2)</f>
        <v>18.579999999999998</v>
      </c>
      <c r="J89" s="1184">
        <f t="shared" si="25"/>
        <v>0</v>
      </c>
      <c r="K89" s="1185">
        <v>0</v>
      </c>
      <c r="L89" s="1186">
        <f t="shared" si="26"/>
        <v>0</v>
      </c>
      <c r="M89" s="1187">
        <f t="shared" si="27"/>
        <v>0</v>
      </c>
      <c r="N89" s="1188">
        <f t="shared" si="28"/>
        <v>0</v>
      </c>
      <c r="O89" s="1189">
        <f t="shared" si="29"/>
        <v>0</v>
      </c>
      <c r="P89" s="1190" t="s">
        <v>28</v>
      </c>
    </row>
    <row r="90" spans="1:16" ht="33.75" x14ac:dyDescent="0.25">
      <c r="A90" s="1191" t="s">
        <v>214</v>
      </c>
      <c r="B90" s="1192" t="s">
        <v>215</v>
      </c>
      <c r="C90" s="1193" t="s">
        <v>48</v>
      </c>
      <c r="D90" s="1194">
        <v>4</v>
      </c>
      <c r="E90" s="1195">
        <v>89.22</v>
      </c>
      <c r="F90" s="1196">
        <v>18.579999999999998</v>
      </c>
      <c r="G90" s="1197">
        <v>105.8</v>
      </c>
      <c r="H90" s="1198"/>
      <c r="I90" s="1199">
        <f>ROUND('BDI Principal'!D14,2)</f>
        <v>18.579999999999998</v>
      </c>
      <c r="J90" s="1200">
        <f t="shared" si="25"/>
        <v>0</v>
      </c>
      <c r="K90" s="1201">
        <v>0</v>
      </c>
      <c r="L90" s="1202">
        <f t="shared" si="26"/>
        <v>0</v>
      </c>
      <c r="M90" s="1203">
        <f t="shared" si="27"/>
        <v>0</v>
      </c>
      <c r="N90" s="1204">
        <f t="shared" si="28"/>
        <v>0</v>
      </c>
      <c r="O90" s="1205">
        <f t="shared" si="29"/>
        <v>0</v>
      </c>
      <c r="P90" s="1206" t="s">
        <v>28</v>
      </c>
    </row>
    <row r="91" spans="1:16" ht="22.5" x14ac:dyDescent="0.25">
      <c r="A91" s="1207" t="s">
        <v>216</v>
      </c>
      <c r="B91" s="1208" t="s">
        <v>217</v>
      </c>
      <c r="C91" s="1209" t="s">
        <v>48</v>
      </c>
      <c r="D91" s="1210">
        <v>7</v>
      </c>
      <c r="E91" s="1211">
        <v>89.22</v>
      </c>
      <c r="F91" s="1212">
        <v>18.579999999999998</v>
      </c>
      <c r="G91" s="1213">
        <v>105.8</v>
      </c>
      <c r="H91" s="1214"/>
      <c r="I91" s="1215">
        <f>ROUND('BDI Principal'!D14,2)</f>
        <v>18.579999999999998</v>
      </c>
      <c r="J91" s="1216">
        <f t="shared" si="25"/>
        <v>0</v>
      </c>
      <c r="K91" s="1217">
        <v>0</v>
      </c>
      <c r="L91" s="1218">
        <f t="shared" si="26"/>
        <v>0</v>
      </c>
      <c r="M91" s="1219">
        <f t="shared" si="27"/>
        <v>0</v>
      </c>
      <c r="N91" s="1220">
        <f t="shared" si="28"/>
        <v>0</v>
      </c>
      <c r="O91" s="1221">
        <f t="shared" si="29"/>
        <v>0</v>
      </c>
      <c r="P91" s="1222" t="s">
        <v>28</v>
      </c>
    </row>
    <row r="92" spans="1:16" ht="22.5" x14ac:dyDescent="0.25">
      <c r="A92" s="1223" t="s">
        <v>218</v>
      </c>
      <c r="B92" s="1224" t="s">
        <v>219</v>
      </c>
      <c r="C92" s="1225" t="s">
        <v>48</v>
      </c>
      <c r="D92" s="1226">
        <v>7</v>
      </c>
      <c r="E92" s="1227">
        <v>61.42</v>
      </c>
      <c r="F92" s="1228">
        <v>18.579999999999998</v>
      </c>
      <c r="G92" s="1229">
        <v>72.83</v>
      </c>
      <c r="H92" s="1230"/>
      <c r="I92" s="1231">
        <f>ROUND('BDI Principal'!D14,2)</f>
        <v>18.579999999999998</v>
      </c>
      <c r="J92" s="1232">
        <f t="shared" si="25"/>
        <v>0</v>
      </c>
      <c r="K92" s="1233">
        <v>0</v>
      </c>
      <c r="L92" s="1234">
        <f t="shared" si="26"/>
        <v>0</v>
      </c>
      <c r="M92" s="1235">
        <f t="shared" si="27"/>
        <v>0</v>
      </c>
      <c r="N92" s="1236">
        <f t="shared" si="28"/>
        <v>0</v>
      </c>
      <c r="O92" s="1237">
        <f t="shared" si="29"/>
        <v>0</v>
      </c>
      <c r="P92" s="1238" t="s">
        <v>28</v>
      </c>
    </row>
    <row r="93" spans="1:16" ht="22.5" x14ac:dyDescent="0.25">
      <c r="A93" s="1239" t="s">
        <v>220</v>
      </c>
      <c r="B93" s="1240" t="s">
        <v>221</v>
      </c>
      <c r="C93" s="1241" t="s">
        <v>48</v>
      </c>
      <c r="D93" s="1242">
        <v>4</v>
      </c>
      <c r="E93" s="1243">
        <v>56.5</v>
      </c>
      <c r="F93" s="1244">
        <v>18.579999999999998</v>
      </c>
      <c r="G93" s="1245">
        <v>67</v>
      </c>
      <c r="H93" s="1246"/>
      <c r="I93" s="1247">
        <f>ROUND('BDI Principal'!D14,2)</f>
        <v>18.579999999999998</v>
      </c>
      <c r="J93" s="1248">
        <f t="shared" si="25"/>
        <v>0</v>
      </c>
      <c r="K93" s="1249">
        <v>0</v>
      </c>
      <c r="L93" s="1250">
        <f t="shared" si="26"/>
        <v>0</v>
      </c>
      <c r="M93" s="1251">
        <f t="shared" si="27"/>
        <v>0</v>
      </c>
      <c r="N93" s="1252">
        <f t="shared" si="28"/>
        <v>0</v>
      </c>
      <c r="O93" s="1253">
        <f t="shared" si="29"/>
        <v>0</v>
      </c>
      <c r="P93" s="1254" t="s">
        <v>28</v>
      </c>
    </row>
    <row r="94" spans="1:16" ht="22.5" x14ac:dyDescent="0.25">
      <c r="A94" s="1255" t="s">
        <v>222</v>
      </c>
      <c r="B94" s="1256" t="s">
        <v>223</v>
      </c>
      <c r="C94" s="1257" t="s">
        <v>51</v>
      </c>
      <c r="D94" s="1258">
        <v>3.8</v>
      </c>
      <c r="E94" s="1259">
        <v>435.9</v>
      </c>
      <c r="F94" s="1260">
        <v>18.579999999999998</v>
      </c>
      <c r="G94" s="1261">
        <v>516.89</v>
      </c>
      <c r="H94" s="1262"/>
      <c r="I94" s="1263">
        <f>ROUND('BDI Principal'!D14,2)</f>
        <v>18.579999999999998</v>
      </c>
      <c r="J94" s="1264">
        <f t="shared" si="25"/>
        <v>0</v>
      </c>
      <c r="K94" s="1265">
        <v>0</v>
      </c>
      <c r="L94" s="1266">
        <f t="shared" si="26"/>
        <v>0</v>
      </c>
      <c r="M94" s="1267">
        <f t="shared" si="27"/>
        <v>0</v>
      </c>
      <c r="N94" s="1268">
        <f t="shared" si="28"/>
        <v>0</v>
      </c>
      <c r="O94" s="1269">
        <f t="shared" si="29"/>
        <v>0</v>
      </c>
      <c r="P94" s="1270" t="s">
        <v>28</v>
      </c>
    </row>
    <row r="95" spans="1:16" ht="33.75" x14ac:dyDescent="0.25">
      <c r="A95" s="1271" t="s">
        <v>224</v>
      </c>
      <c r="B95" s="1272" t="s">
        <v>225</v>
      </c>
      <c r="C95" s="1273" t="s">
        <v>51</v>
      </c>
      <c r="D95" s="1274">
        <v>1.68</v>
      </c>
      <c r="E95" s="1275">
        <v>1225.18</v>
      </c>
      <c r="F95" s="1276">
        <v>18.579999999999998</v>
      </c>
      <c r="G95" s="1277">
        <v>1452.82</v>
      </c>
      <c r="H95" s="1278"/>
      <c r="I95" s="1279">
        <f>ROUND('BDI Principal'!D14,2)</f>
        <v>18.579999999999998</v>
      </c>
      <c r="J95" s="1280">
        <f t="shared" si="25"/>
        <v>0</v>
      </c>
      <c r="K95" s="1281">
        <v>0</v>
      </c>
      <c r="L95" s="1282">
        <f t="shared" si="26"/>
        <v>0</v>
      </c>
      <c r="M95" s="1283">
        <f t="shared" si="27"/>
        <v>0</v>
      </c>
      <c r="N95" s="1284">
        <f t="shared" si="28"/>
        <v>0</v>
      </c>
      <c r="O95" s="1285">
        <f t="shared" si="29"/>
        <v>0</v>
      </c>
      <c r="P95" s="1286" t="s">
        <v>28</v>
      </c>
    </row>
    <row r="96" spans="1:16" x14ac:dyDescent="0.25">
      <c r="A96" s="1287" t="s">
        <v>226</v>
      </c>
      <c r="B96" s="4206" t="s">
        <v>227</v>
      </c>
      <c r="C96" s="4207"/>
      <c r="D96" s="4208"/>
      <c r="E96" s="4209"/>
      <c r="F96" s="4210"/>
      <c r="G96" s="4211"/>
      <c r="H96" s="4212"/>
      <c r="I96" s="4213"/>
      <c r="J96" s="4214"/>
      <c r="K96" s="4215"/>
      <c r="L96" s="4216"/>
      <c r="M96" s="1288">
        <f>SUM(M97:M104)</f>
        <v>0</v>
      </c>
      <c r="N96" s="1289">
        <f>SUM(N97:N104)</f>
        <v>0</v>
      </c>
      <c r="O96" s="1290">
        <f>SUM(O97:O104)</f>
        <v>0</v>
      </c>
      <c r="P96" s="1291" t="s">
        <v>45</v>
      </c>
    </row>
    <row r="97" spans="1:16" ht="56.25" x14ac:dyDescent="0.25">
      <c r="A97" s="1292" t="s">
        <v>228</v>
      </c>
      <c r="B97" s="1293" t="s">
        <v>229</v>
      </c>
      <c r="C97" s="1294" t="s">
        <v>51</v>
      </c>
      <c r="D97" s="1295">
        <v>167</v>
      </c>
      <c r="E97" s="1296">
        <v>1600.03</v>
      </c>
      <c r="F97" s="1297">
        <v>18.579999999999998</v>
      </c>
      <c r="G97" s="1298">
        <v>1897.32</v>
      </c>
      <c r="H97" s="1299"/>
      <c r="I97" s="1300">
        <f>ROUND('BDI Principal'!D14,2)</f>
        <v>18.579999999999998</v>
      </c>
      <c r="J97" s="1301">
        <f t="shared" ref="J97:J104" si="30">ROUND((ROUND(H97,8)*I97/100)+ROUND(H97,8),2)</f>
        <v>0</v>
      </c>
      <c r="K97" s="1302">
        <v>0</v>
      </c>
      <c r="L97" s="1303">
        <f t="shared" ref="L97:L104" si="31">J97-K97</f>
        <v>0</v>
      </c>
      <c r="M97" s="1304">
        <f t="shared" ref="M97:M104" si="32">ROUND(K97*D97,2)</f>
        <v>0</v>
      </c>
      <c r="N97" s="1305">
        <f t="shared" ref="N97:N104" si="33">O97-M97</f>
        <v>0</v>
      </c>
      <c r="O97" s="1306">
        <f t="shared" ref="O97:O104" si="34">ROUND(D97*J97,2)</f>
        <v>0</v>
      </c>
      <c r="P97" s="1307" t="s">
        <v>28</v>
      </c>
    </row>
    <row r="98" spans="1:16" ht="56.25" x14ac:dyDescent="0.25">
      <c r="A98" s="1308" t="s">
        <v>230</v>
      </c>
      <c r="B98" s="1309" t="s">
        <v>231</v>
      </c>
      <c r="C98" s="1310" t="s">
        <v>48</v>
      </c>
      <c r="D98" s="1311">
        <v>8</v>
      </c>
      <c r="E98" s="1312">
        <v>4536</v>
      </c>
      <c r="F98" s="1313">
        <v>18.579999999999998</v>
      </c>
      <c r="G98" s="1314">
        <v>5378.79</v>
      </c>
      <c r="H98" s="1315"/>
      <c r="I98" s="1316">
        <f>ROUND('BDI Principal'!D14,2)</f>
        <v>18.579999999999998</v>
      </c>
      <c r="J98" s="1317">
        <f t="shared" si="30"/>
        <v>0</v>
      </c>
      <c r="K98" s="1318">
        <v>0</v>
      </c>
      <c r="L98" s="1319">
        <f t="shared" si="31"/>
        <v>0</v>
      </c>
      <c r="M98" s="1320">
        <f t="shared" si="32"/>
        <v>0</v>
      </c>
      <c r="N98" s="1321">
        <f t="shared" si="33"/>
        <v>0</v>
      </c>
      <c r="O98" s="1322">
        <f t="shared" si="34"/>
        <v>0</v>
      </c>
      <c r="P98" s="1323" t="s">
        <v>28</v>
      </c>
    </row>
    <row r="99" spans="1:16" ht="67.5" x14ac:dyDescent="0.25">
      <c r="A99" s="1324" t="s">
        <v>232</v>
      </c>
      <c r="B99" s="1325" t="s">
        <v>233</v>
      </c>
      <c r="C99" s="1326" t="s">
        <v>48</v>
      </c>
      <c r="D99" s="1327">
        <v>1</v>
      </c>
      <c r="E99" s="1328">
        <v>5200</v>
      </c>
      <c r="F99" s="1329">
        <v>18.579999999999998</v>
      </c>
      <c r="G99" s="1330">
        <v>6166.16</v>
      </c>
      <c r="H99" s="1331"/>
      <c r="I99" s="1332">
        <f>ROUND('BDI Principal'!D14,2)</f>
        <v>18.579999999999998</v>
      </c>
      <c r="J99" s="1333">
        <f t="shared" si="30"/>
        <v>0</v>
      </c>
      <c r="K99" s="1334">
        <v>0</v>
      </c>
      <c r="L99" s="1335">
        <f t="shared" si="31"/>
        <v>0</v>
      </c>
      <c r="M99" s="1336">
        <f t="shared" si="32"/>
        <v>0</v>
      </c>
      <c r="N99" s="1337">
        <f t="shared" si="33"/>
        <v>0</v>
      </c>
      <c r="O99" s="1338">
        <f t="shared" si="34"/>
        <v>0</v>
      </c>
      <c r="P99" s="1339" t="s">
        <v>28</v>
      </c>
    </row>
    <row r="100" spans="1:16" ht="56.25" x14ac:dyDescent="0.25">
      <c r="A100" s="1340" t="s">
        <v>234</v>
      </c>
      <c r="B100" s="1341" t="s">
        <v>235</v>
      </c>
      <c r="C100" s="1342" t="s">
        <v>51</v>
      </c>
      <c r="D100" s="1343">
        <v>26.5</v>
      </c>
      <c r="E100" s="1344">
        <v>139.47</v>
      </c>
      <c r="F100" s="1345">
        <v>18.579999999999998</v>
      </c>
      <c r="G100" s="1346">
        <v>165.38</v>
      </c>
      <c r="H100" s="1347"/>
      <c r="I100" s="1348">
        <f>ROUND('BDI Principal'!D14,2)</f>
        <v>18.579999999999998</v>
      </c>
      <c r="J100" s="1349">
        <f t="shared" si="30"/>
        <v>0</v>
      </c>
      <c r="K100" s="1350">
        <v>0</v>
      </c>
      <c r="L100" s="1351">
        <f t="shared" si="31"/>
        <v>0</v>
      </c>
      <c r="M100" s="1352">
        <f t="shared" si="32"/>
        <v>0</v>
      </c>
      <c r="N100" s="1353">
        <f t="shared" si="33"/>
        <v>0</v>
      </c>
      <c r="O100" s="1354">
        <f t="shared" si="34"/>
        <v>0</v>
      </c>
      <c r="P100" s="1355" t="s">
        <v>28</v>
      </c>
    </row>
    <row r="101" spans="1:16" ht="22.5" x14ac:dyDescent="0.25">
      <c r="A101" s="1356" t="s">
        <v>236</v>
      </c>
      <c r="B101" s="1357" t="s">
        <v>237</v>
      </c>
      <c r="C101" s="1358" t="s">
        <v>51</v>
      </c>
      <c r="D101" s="1359">
        <v>26.5</v>
      </c>
      <c r="E101" s="1360">
        <v>33.46</v>
      </c>
      <c r="F101" s="1361">
        <v>18.579999999999998</v>
      </c>
      <c r="G101" s="1362">
        <v>39.68</v>
      </c>
      <c r="H101" s="1363"/>
      <c r="I101" s="1364">
        <f>ROUND('BDI Principal'!D14,2)</f>
        <v>18.579999999999998</v>
      </c>
      <c r="J101" s="1365">
        <f t="shared" si="30"/>
        <v>0</v>
      </c>
      <c r="K101" s="1366">
        <v>0</v>
      </c>
      <c r="L101" s="1367">
        <f t="shared" si="31"/>
        <v>0</v>
      </c>
      <c r="M101" s="1368">
        <f t="shared" si="32"/>
        <v>0</v>
      </c>
      <c r="N101" s="1369">
        <f t="shared" si="33"/>
        <v>0</v>
      </c>
      <c r="O101" s="1370">
        <f t="shared" si="34"/>
        <v>0</v>
      </c>
      <c r="P101" s="1371" t="s">
        <v>28</v>
      </c>
    </row>
    <row r="102" spans="1:16" ht="33.75" x14ac:dyDescent="0.25">
      <c r="A102" s="1372" t="s">
        <v>238</v>
      </c>
      <c r="B102" s="1373" t="s">
        <v>239</v>
      </c>
      <c r="C102" s="1374" t="s">
        <v>51</v>
      </c>
      <c r="D102" s="1375">
        <v>53</v>
      </c>
      <c r="E102" s="1376">
        <v>14.42</v>
      </c>
      <c r="F102" s="1377">
        <v>18.579999999999998</v>
      </c>
      <c r="G102" s="1378">
        <v>17.100000000000001</v>
      </c>
      <c r="H102" s="1379"/>
      <c r="I102" s="1380">
        <f>ROUND('BDI Principal'!D14,2)</f>
        <v>18.579999999999998</v>
      </c>
      <c r="J102" s="1381">
        <f t="shared" si="30"/>
        <v>0</v>
      </c>
      <c r="K102" s="1382">
        <v>0</v>
      </c>
      <c r="L102" s="1383">
        <f t="shared" si="31"/>
        <v>0</v>
      </c>
      <c r="M102" s="1384">
        <f t="shared" si="32"/>
        <v>0</v>
      </c>
      <c r="N102" s="1385">
        <f t="shared" si="33"/>
        <v>0</v>
      </c>
      <c r="O102" s="1386">
        <f t="shared" si="34"/>
        <v>0</v>
      </c>
      <c r="P102" s="1387" t="s">
        <v>28</v>
      </c>
    </row>
    <row r="103" spans="1:16" ht="33.75" x14ac:dyDescent="0.25">
      <c r="A103" s="1388" t="s">
        <v>240</v>
      </c>
      <c r="B103" s="1389" t="s">
        <v>241</v>
      </c>
      <c r="C103" s="1390" t="s">
        <v>51</v>
      </c>
      <c r="D103" s="1391">
        <v>53</v>
      </c>
      <c r="E103" s="1392">
        <v>12.1</v>
      </c>
      <c r="F103" s="1393">
        <v>18.579999999999998</v>
      </c>
      <c r="G103" s="1394">
        <v>14.35</v>
      </c>
      <c r="H103" s="1395"/>
      <c r="I103" s="1396">
        <f>ROUND('BDI Principal'!D14,2)</f>
        <v>18.579999999999998</v>
      </c>
      <c r="J103" s="1397">
        <f t="shared" si="30"/>
        <v>0</v>
      </c>
      <c r="K103" s="1398">
        <v>0</v>
      </c>
      <c r="L103" s="1399">
        <f t="shared" si="31"/>
        <v>0</v>
      </c>
      <c r="M103" s="1400">
        <f t="shared" si="32"/>
        <v>0</v>
      </c>
      <c r="N103" s="1401">
        <f t="shared" si="33"/>
        <v>0</v>
      </c>
      <c r="O103" s="1402">
        <f t="shared" si="34"/>
        <v>0</v>
      </c>
      <c r="P103" s="1403" t="s">
        <v>28</v>
      </c>
    </row>
    <row r="104" spans="1:16" ht="33.75" x14ac:dyDescent="0.25">
      <c r="A104" s="1404" t="s">
        <v>242</v>
      </c>
      <c r="B104" s="1405" t="s">
        <v>243</v>
      </c>
      <c r="C104" s="1406" t="s">
        <v>51</v>
      </c>
      <c r="D104" s="1407">
        <v>478</v>
      </c>
      <c r="E104" s="1408">
        <v>110.19</v>
      </c>
      <c r="F104" s="1409">
        <v>18.579999999999998</v>
      </c>
      <c r="G104" s="1410">
        <v>130.66</v>
      </c>
      <c r="H104" s="1411"/>
      <c r="I104" s="1412">
        <f>ROUND('BDI Principal'!D14,2)</f>
        <v>18.579999999999998</v>
      </c>
      <c r="J104" s="1413">
        <f t="shared" si="30"/>
        <v>0</v>
      </c>
      <c r="K104" s="1414">
        <v>0</v>
      </c>
      <c r="L104" s="1415">
        <f t="shared" si="31"/>
        <v>0</v>
      </c>
      <c r="M104" s="1416">
        <f t="shared" si="32"/>
        <v>0</v>
      </c>
      <c r="N104" s="1417">
        <f t="shared" si="33"/>
        <v>0</v>
      </c>
      <c r="O104" s="1418">
        <f t="shared" si="34"/>
        <v>0</v>
      </c>
      <c r="P104" s="1419" t="s">
        <v>28</v>
      </c>
    </row>
    <row r="105" spans="1:16" x14ac:dyDescent="0.25">
      <c r="A105" s="1420" t="s">
        <v>244</v>
      </c>
      <c r="B105" s="4217" t="s">
        <v>245</v>
      </c>
      <c r="C105" s="4218"/>
      <c r="D105" s="4219"/>
      <c r="E105" s="4220"/>
      <c r="F105" s="4221"/>
      <c r="G105" s="4222"/>
      <c r="H105" s="4223"/>
      <c r="I105" s="4224"/>
      <c r="J105" s="4225"/>
      <c r="K105" s="4226"/>
      <c r="L105" s="4227"/>
      <c r="M105" s="1421"/>
      <c r="N105" s="1422"/>
      <c r="O105" s="4074">
        <f>O106+O159</f>
        <v>0</v>
      </c>
      <c r="P105" s="1423" t="s">
        <v>45</v>
      </c>
    </row>
    <row r="106" spans="1:16" x14ac:dyDescent="0.25">
      <c r="A106" s="1424" t="s">
        <v>246</v>
      </c>
      <c r="B106" s="4228" t="s">
        <v>247</v>
      </c>
      <c r="C106" s="4229"/>
      <c r="D106" s="4230"/>
      <c r="E106" s="4231"/>
      <c r="F106" s="4232"/>
      <c r="G106" s="4233"/>
      <c r="H106" s="4234"/>
      <c r="I106" s="4235"/>
      <c r="J106" s="4236"/>
      <c r="K106" s="4237"/>
      <c r="L106" s="4238"/>
      <c r="M106" s="1425"/>
      <c r="N106" s="1426"/>
      <c r="O106" s="4074">
        <f>O107+O135</f>
        <v>0</v>
      </c>
      <c r="P106" s="1427" t="s">
        <v>45</v>
      </c>
    </row>
    <row r="107" spans="1:16" x14ac:dyDescent="0.25">
      <c r="A107" s="1428" t="s">
        <v>248</v>
      </c>
      <c r="B107" s="4239" t="s">
        <v>249</v>
      </c>
      <c r="C107" s="4240"/>
      <c r="D107" s="4241"/>
      <c r="E107" s="4242"/>
      <c r="F107" s="4243"/>
      <c r="G107" s="4244"/>
      <c r="H107" s="4245"/>
      <c r="I107" s="4246"/>
      <c r="J107" s="4247"/>
      <c r="K107" s="4248"/>
      <c r="L107" s="4249"/>
      <c r="M107" s="1429"/>
      <c r="N107" s="1430"/>
      <c r="O107" s="4074">
        <f>O108+O119+O124+O130</f>
        <v>0</v>
      </c>
      <c r="P107" s="1431" t="s">
        <v>45</v>
      </c>
    </row>
    <row r="108" spans="1:16" x14ac:dyDescent="0.25">
      <c r="A108" s="1432" t="s">
        <v>250</v>
      </c>
      <c r="B108" s="4250" t="s">
        <v>251</v>
      </c>
      <c r="C108" s="4251"/>
      <c r="D108" s="4252"/>
      <c r="E108" s="4253"/>
      <c r="F108" s="4254"/>
      <c r="G108" s="4255"/>
      <c r="H108" s="4256"/>
      <c r="I108" s="4257"/>
      <c r="J108" s="4258"/>
      <c r="K108" s="4259"/>
      <c r="L108" s="4260"/>
      <c r="M108" s="1433">
        <f>SUM(M109:M118)</f>
        <v>0</v>
      </c>
      <c r="N108" s="1434">
        <f>SUM(N109:N118)</f>
        <v>0</v>
      </c>
      <c r="O108" s="1435">
        <f>SUM(O109:O118)</f>
        <v>0</v>
      </c>
      <c r="P108" s="1436" t="s">
        <v>45</v>
      </c>
    </row>
    <row r="109" spans="1:16" ht="33.75" x14ac:dyDescent="0.25">
      <c r="A109" s="1437" t="s">
        <v>252</v>
      </c>
      <c r="B109" s="1438" t="s">
        <v>253</v>
      </c>
      <c r="C109" s="1439" t="s">
        <v>48</v>
      </c>
      <c r="D109" s="1440">
        <v>60</v>
      </c>
      <c r="E109" s="1441">
        <v>44.96</v>
      </c>
      <c r="F109" s="1442">
        <v>18.579999999999998</v>
      </c>
      <c r="G109" s="1443">
        <v>53.31</v>
      </c>
      <c r="H109" s="1444"/>
      <c r="I109" s="1445">
        <f>ROUND('BDI Principal'!D14,2)</f>
        <v>18.579999999999998</v>
      </c>
      <c r="J109" s="1446">
        <f t="shared" ref="J109:J118" si="35">ROUND((ROUND(H109,8)*I109/100)+ROUND(H109,8),2)</f>
        <v>0</v>
      </c>
      <c r="K109" s="1447">
        <v>0</v>
      </c>
      <c r="L109" s="1448">
        <f t="shared" ref="L109:L118" si="36">J109-K109</f>
        <v>0</v>
      </c>
      <c r="M109" s="1449">
        <f t="shared" ref="M109:M118" si="37">ROUND(K109*D109,2)</f>
        <v>0</v>
      </c>
      <c r="N109" s="1450">
        <f t="shared" ref="N109:N118" si="38">O109-M109</f>
        <v>0</v>
      </c>
      <c r="O109" s="1451">
        <f t="shared" ref="O109:O118" si="39">ROUND(D109*J109,2)</f>
        <v>0</v>
      </c>
      <c r="P109" s="1452" t="s">
        <v>28</v>
      </c>
    </row>
    <row r="110" spans="1:16" ht="33.75" x14ac:dyDescent="0.25">
      <c r="A110" s="1453" t="s">
        <v>254</v>
      </c>
      <c r="B110" s="1454" t="s">
        <v>255</v>
      </c>
      <c r="C110" s="1455" t="s">
        <v>48</v>
      </c>
      <c r="D110" s="1456">
        <v>5</v>
      </c>
      <c r="E110" s="1457">
        <v>50.77</v>
      </c>
      <c r="F110" s="1458">
        <v>18.579999999999998</v>
      </c>
      <c r="G110" s="1459">
        <v>60.2</v>
      </c>
      <c r="H110" s="1460"/>
      <c r="I110" s="1461">
        <f>ROUND('BDI Principal'!D14,2)</f>
        <v>18.579999999999998</v>
      </c>
      <c r="J110" s="1462">
        <f t="shared" si="35"/>
        <v>0</v>
      </c>
      <c r="K110" s="1463">
        <v>0</v>
      </c>
      <c r="L110" s="1464">
        <f t="shared" si="36"/>
        <v>0</v>
      </c>
      <c r="M110" s="1465">
        <f t="shared" si="37"/>
        <v>0</v>
      </c>
      <c r="N110" s="1466">
        <f t="shared" si="38"/>
        <v>0</v>
      </c>
      <c r="O110" s="1467">
        <f t="shared" si="39"/>
        <v>0</v>
      </c>
      <c r="P110" s="1468" t="s">
        <v>28</v>
      </c>
    </row>
    <row r="111" spans="1:16" ht="33.75" x14ac:dyDescent="0.25">
      <c r="A111" s="1469" t="s">
        <v>256</v>
      </c>
      <c r="B111" s="1470" t="s">
        <v>257</v>
      </c>
      <c r="C111" s="1471" t="s">
        <v>48</v>
      </c>
      <c r="D111" s="1472">
        <v>5</v>
      </c>
      <c r="E111" s="1473">
        <v>65.790000000000006</v>
      </c>
      <c r="F111" s="1474">
        <v>18.579999999999998</v>
      </c>
      <c r="G111" s="1475">
        <v>78.010000000000005</v>
      </c>
      <c r="H111" s="1476"/>
      <c r="I111" s="1477">
        <f>ROUND('BDI Principal'!D14,2)</f>
        <v>18.579999999999998</v>
      </c>
      <c r="J111" s="1478">
        <f t="shared" si="35"/>
        <v>0</v>
      </c>
      <c r="K111" s="1479">
        <v>0</v>
      </c>
      <c r="L111" s="1480">
        <f t="shared" si="36"/>
        <v>0</v>
      </c>
      <c r="M111" s="1481">
        <f t="shared" si="37"/>
        <v>0</v>
      </c>
      <c r="N111" s="1482">
        <f t="shared" si="38"/>
        <v>0</v>
      </c>
      <c r="O111" s="1483">
        <f t="shared" si="39"/>
        <v>0</v>
      </c>
      <c r="P111" s="1484" t="s">
        <v>28</v>
      </c>
    </row>
    <row r="112" spans="1:16" ht="33.75" x14ac:dyDescent="0.25">
      <c r="A112" s="1485" t="s">
        <v>258</v>
      </c>
      <c r="B112" s="1486" t="s">
        <v>259</v>
      </c>
      <c r="C112" s="1487" t="s">
        <v>48</v>
      </c>
      <c r="D112" s="1488">
        <v>9</v>
      </c>
      <c r="E112" s="1489">
        <v>40.65</v>
      </c>
      <c r="F112" s="1490">
        <v>18.579999999999998</v>
      </c>
      <c r="G112" s="1491">
        <v>48.2</v>
      </c>
      <c r="H112" s="1492"/>
      <c r="I112" s="1493">
        <f>ROUND('BDI Principal'!D14,2)</f>
        <v>18.579999999999998</v>
      </c>
      <c r="J112" s="1494">
        <f t="shared" si="35"/>
        <v>0</v>
      </c>
      <c r="K112" s="1495">
        <v>0</v>
      </c>
      <c r="L112" s="1496">
        <f t="shared" si="36"/>
        <v>0</v>
      </c>
      <c r="M112" s="1497">
        <f t="shared" si="37"/>
        <v>0</v>
      </c>
      <c r="N112" s="1498">
        <f t="shared" si="38"/>
        <v>0</v>
      </c>
      <c r="O112" s="1499">
        <f t="shared" si="39"/>
        <v>0</v>
      </c>
      <c r="P112" s="1500" t="s">
        <v>28</v>
      </c>
    </row>
    <row r="113" spans="1:16" ht="33.75" x14ac:dyDescent="0.25">
      <c r="A113" s="1501" t="s">
        <v>260</v>
      </c>
      <c r="B113" s="1502" t="s">
        <v>261</v>
      </c>
      <c r="C113" s="1503" t="s">
        <v>48</v>
      </c>
      <c r="D113" s="1504">
        <v>2</v>
      </c>
      <c r="E113" s="1505">
        <v>61.59</v>
      </c>
      <c r="F113" s="1506">
        <v>18.579999999999998</v>
      </c>
      <c r="G113" s="1507">
        <v>73.03</v>
      </c>
      <c r="H113" s="1508"/>
      <c r="I113" s="1509">
        <f>ROUND('BDI Principal'!D14,2)</f>
        <v>18.579999999999998</v>
      </c>
      <c r="J113" s="1510">
        <f t="shared" si="35"/>
        <v>0</v>
      </c>
      <c r="K113" s="1511">
        <v>0</v>
      </c>
      <c r="L113" s="1512">
        <f t="shared" si="36"/>
        <v>0</v>
      </c>
      <c r="M113" s="1513">
        <f t="shared" si="37"/>
        <v>0</v>
      </c>
      <c r="N113" s="1514">
        <f t="shared" si="38"/>
        <v>0</v>
      </c>
      <c r="O113" s="1515">
        <f t="shared" si="39"/>
        <v>0</v>
      </c>
      <c r="P113" s="1516" t="s">
        <v>28</v>
      </c>
    </row>
    <row r="114" spans="1:16" ht="33.75" x14ac:dyDescent="0.25">
      <c r="A114" s="1517" t="s">
        <v>262</v>
      </c>
      <c r="B114" s="1518" t="s">
        <v>263</v>
      </c>
      <c r="C114" s="1519" t="s">
        <v>48</v>
      </c>
      <c r="D114" s="1520">
        <v>4</v>
      </c>
      <c r="E114" s="1521">
        <v>39.229999999999997</v>
      </c>
      <c r="F114" s="1522">
        <v>18.579999999999998</v>
      </c>
      <c r="G114" s="1523">
        <v>46.52</v>
      </c>
      <c r="H114" s="1524"/>
      <c r="I114" s="1525">
        <f>ROUND('BDI Principal'!D14,2)</f>
        <v>18.579999999999998</v>
      </c>
      <c r="J114" s="1526">
        <f t="shared" si="35"/>
        <v>0</v>
      </c>
      <c r="K114" s="1527">
        <v>0</v>
      </c>
      <c r="L114" s="1528">
        <f t="shared" si="36"/>
        <v>0</v>
      </c>
      <c r="M114" s="1529">
        <f t="shared" si="37"/>
        <v>0</v>
      </c>
      <c r="N114" s="1530">
        <f t="shared" si="38"/>
        <v>0</v>
      </c>
      <c r="O114" s="1531">
        <f t="shared" si="39"/>
        <v>0</v>
      </c>
      <c r="P114" s="1532" t="s">
        <v>28</v>
      </c>
    </row>
    <row r="115" spans="1:16" ht="56.25" x14ac:dyDescent="0.25">
      <c r="A115" s="1533" t="s">
        <v>264</v>
      </c>
      <c r="B115" s="1534" t="s">
        <v>265</v>
      </c>
      <c r="C115" s="1535" t="s">
        <v>48</v>
      </c>
      <c r="D115" s="1536">
        <v>71</v>
      </c>
      <c r="E115" s="1537">
        <v>26.41</v>
      </c>
      <c r="F115" s="1538">
        <v>18.579999999999998</v>
      </c>
      <c r="G115" s="1539">
        <v>31.32</v>
      </c>
      <c r="H115" s="1540"/>
      <c r="I115" s="1541">
        <f>ROUND('BDI Principal'!D14,2)</f>
        <v>18.579999999999998</v>
      </c>
      <c r="J115" s="1542">
        <f t="shared" si="35"/>
        <v>0</v>
      </c>
      <c r="K115" s="1543">
        <v>0</v>
      </c>
      <c r="L115" s="1544">
        <f t="shared" si="36"/>
        <v>0</v>
      </c>
      <c r="M115" s="1545">
        <f t="shared" si="37"/>
        <v>0</v>
      </c>
      <c r="N115" s="1546">
        <f t="shared" si="38"/>
        <v>0</v>
      </c>
      <c r="O115" s="1547">
        <f t="shared" si="39"/>
        <v>0</v>
      </c>
      <c r="P115" s="1548" t="s">
        <v>28</v>
      </c>
    </row>
    <row r="116" spans="1:16" ht="56.25" x14ac:dyDescent="0.25">
      <c r="A116" s="1549" t="s">
        <v>266</v>
      </c>
      <c r="B116" s="1550" t="s">
        <v>267</v>
      </c>
      <c r="C116" s="1551" t="s">
        <v>48</v>
      </c>
      <c r="D116" s="1552">
        <v>13</v>
      </c>
      <c r="E116" s="1553">
        <v>26.51</v>
      </c>
      <c r="F116" s="1554">
        <v>18.579999999999998</v>
      </c>
      <c r="G116" s="1555">
        <v>31.44</v>
      </c>
      <c r="H116" s="1556"/>
      <c r="I116" s="1557">
        <f>ROUND('BDI Principal'!D14,2)</f>
        <v>18.579999999999998</v>
      </c>
      <c r="J116" s="1558">
        <f t="shared" si="35"/>
        <v>0</v>
      </c>
      <c r="K116" s="1559">
        <v>0</v>
      </c>
      <c r="L116" s="1560">
        <f t="shared" si="36"/>
        <v>0</v>
      </c>
      <c r="M116" s="1561">
        <f t="shared" si="37"/>
        <v>0</v>
      </c>
      <c r="N116" s="1562">
        <f t="shared" si="38"/>
        <v>0</v>
      </c>
      <c r="O116" s="1563">
        <f t="shared" si="39"/>
        <v>0</v>
      </c>
      <c r="P116" s="1564" t="s">
        <v>28</v>
      </c>
    </row>
    <row r="117" spans="1:16" ht="45" x14ac:dyDescent="0.25">
      <c r="A117" s="1565" t="s">
        <v>268</v>
      </c>
      <c r="B117" s="1566" t="s">
        <v>269</v>
      </c>
      <c r="C117" s="1567" t="s">
        <v>48</v>
      </c>
      <c r="D117" s="1568">
        <v>47</v>
      </c>
      <c r="E117" s="1569">
        <v>257.20999999999998</v>
      </c>
      <c r="F117" s="1570">
        <v>18.579999999999998</v>
      </c>
      <c r="G117" s="1571">
        <v>305</v>
      </c>
      <c r="H117" s="1572"/>
      <c r="I117" s="1573">
        <f>ROUND('BDI Principal'!D14,2)</f>
        <v>18.579999999999998</v>
      </c>
      <c r="J117" s="1574">
        <f t="shared" si="35"/>
        <v>0</v>
      </c>
      <c r="K117" s="1575">
        <v>0</v>
      </c>
      <c r="L117" s="1576">
        <f t="shared" si="36"/>
        <v>0</v>
      </c>
      <c r="M117" s="1577">
        <f t="shared" si="37"/>
        <v>0</v>
      </c>
      <c r="N117" s="1578">
        <f t="shared" si="38"/>
        <v>0</v>
      </c>
      <c r="O117" s="1579">
        <f t="shared" si="39"/>
        <v>0</v>
      </c>
      <c r="P117" s="1580" t="s">
        <v>28</v>
      </c>
    </row>
    <row r="118" spans="1:16" ht="22.5" x14ac:dyDescent="0.25">
      <c r="A118" s="1581" t="s">
        <v>270</v>
      </c>
      <c r="B118" s="1582" t="s">
        <v>271</v>
      </c>
      <c r="C118" s="1583" t="s">
        <v>48</v>
      </c>
      <c r="D118" s="1584">
        <v>4</v>
      </c>
      <c r="E118" s="1585">
        <v>231.99</v>
      </c>
      <c r="F118" s="1586">
        <v>18.579999999999998</v>
      </c>
      <c r="G118" s="1587">
        <v>275.08999999999997</v>
      </c>
      <c r="H118" s="1588"/>
      <c r="I118" s="1589">
        <f>ROUND('BDI Principal'!D14,2)</f>
        <v>18.579999999999998</v>
      </c>
      <c r="J118" s="1590">
        <f t="shared" si="35"/>
        <v>0</v>
      </c>
      <c r="K118" s="1591">
        <v>0</v>
      </c>
      <c r="L118" s="1592">
        <f t="shared" si="36"/>
        <v>0</v>
      </c>
      <c r="M118" s="1593">
        <f t="shared" si="37"/>
        <v>0</v>
      </c>
      <c r="N118" s="1594">
        <f t="shared" si="38"/>
        <v>0</v>
      </c>
      <c r="O118" s="1595">
        <f t="shared" si="39"/>
        <v>0</v>
      </c>
      <c r="P118" s="1596" t="s">
        <v>28</v>
      </c>
    </row>
    <row r="119" spans="1:16" x14ac:dyDescent="0.25">
      <c r="A119" s="1597" t="s">
        <v>272</v>
      </c>
      <c r="B119" s="4261" t="s">
        <v>273</v>
      </c>
      <c r="C119" s="4262"/>
      <c r="D119" s="4263"/>
      <c r="E119" s="4264"/>
      <c r="F119" s="4265"/>
      <c r="G119" s="4266"/>
      <c r="H119" s="4267"/>
      <c r="I119" s="4268"/>
      <c r="J119" s="4269"/>
      <c r="K119" s="4270"/>
      <c r="L119" s="4271"/>
      <c r="M119" s="1598">
        <f>SUM(M120:M123)</f>
        <v>0</v>
      </c>
      <c r="N119" s="1599">
        <f>SUM(N120:N123)</f>
        <v>0</v>
      </c>
      <c r="O119" s="1600">
        <f>SUM(O120:O123)</f>
        <v>0</v>
      </c>
      <c r="P119" s="1601" t="s">
        <v>45</v>
      </c>
    </row>
    <row r="120" spans="1:16" ht="33.75" x14ac:dyDescent="0.25">
      <c r="A120" s="1602" t="s">
        <v>274</v>
      </c>
      <c r="B120" s="1603" t="s">
        <v>275</v>
      </c>
      <c r="C120" s="1604" t="s">
        <v>48</v>
      </c>
      <c r="D120" s="1605">
        <v>1</v>
      </c>
      <c r="E120" s="1606">
        <v>1733.27</v>
      </c>
      <c r="F120" s="1607">
        <v>18.579999999999998</v>
      </c>
      <c r="G120" s="1608">
        <v>2055.31</v>
      </c>
      <c r="H120" s="1609"/>
      <c r="I120" s="1610">
        <f>ROUND('BDI Principal'!D14,2)</f>
        <v>18.579999999999998</v>
      </c>
      <c r="J120" s="1611">
        <f>ROUND((ROUND(H120,8)*I120/100)+ROUND(H120,8),2)</f>
        <v>0</v>
      </c>
      <c r="K120" s="1612">
        <v>0</v>
      </c>
      <c r="L120" s="1613">
        <f>J120-K120</f>
        <v>0</v>
      </c>
      <c r="M120" s="1614">
        <f>ROUND(K120*D120,2)</f>
        <v>0</v>
      </c>
      <c r="N120" s="1615">
        <f>O120-M120</f>
        <v>0</v>
      </c>
      <c r="O120" s="1616">
        <f>ROUND(D120*J120,2)</f>
        <v>0</v>
      </c>
      <c r="P120" s="1617" t="s">
        <v>28</v>
      </c>
    </row>
    <row r="121" spans="1:16" ht="33.75" x14ac:dyDescent="0.25">
      <c r="A121" s="1618" t="s">
        <v>276</v>
      </c>
      <c r="B121" s="1619" t="s">
        <v>277</v>
      </c>
      <c r="C121" s="1620" t="s">
        <v>48</v>
      </c>
      <c r="D121" s="1621">
        <v>1</v>
      </c>
      <c r="E121" s="1622">
        <v>546.82000000000005</v>
      </c>
      <c r="F121" s="1623">
        <v>18.579999999999998</v>
      </c>
      <c r="G121" s="1624">
        <v>648.41999999999996</v>
      </c>
      <c r="H121" s="1625"/>
      <c r="I121" s="1626">
        <f>ROUND('BDI Principal'!D14,2)</f>
        <v>18.579999999999998</v>
      </c>
      <c r="J121" s="1627">
        <f>ROUND((ROUND(H121,8)*I121/100)+ROUND(H121,8),2)</f>
        <v>0</v>
      </c>
      <c r="K121" s="1628">
        <v>0</v>
      </c>
      <c r="L121" s="1629">
        <f>J121-K121</f>
        <v>0</v>
      </c>
      <c r="M121" s="1630">
        <f>ROUND(K121*D121,2)</f>
        <v>0</v>
      </c>
      <c r="N121" s="1631">
        <f>O121-M121</f>
        <v>0</v>
      </c>
      <c r="O121" s="1632">
        <f>ROUND(D121*J121,2)</f>
        <v>0</v>
      </c>
      <c r="P121" s="1633" t="s">
        <v>28</v>
      </c>
    </row>
    <row r="122" spans="1:16" ht="33.75" x14ac:dyDescent="0.25">
      <c r="A122" s="1634" t="s">
        <v>278</v>
      </c>
      <c r="B122" s="1635" t="s">
        <v>279</v>
      </c>
      <c r="C122" s="1636" t="s">
        <v>48</v>
      </c>
      <c r="D122" s="1637">
        <v>1</v>
      </c>
      <c r="E122" s="1638">
        <v>734.79</v>
      </c>
      <c r="F122" s="1639">
        <v>18.579999999999998</v>
      </c>
      <c r="G122" s="1640">
        <v>871.31</v>
      </c>
      <c r="H122" s="1641"/>
      <c r="I122" s="1642">
        <f>ROUND('BDI Principal'!D14,2)</f>
        <v>18.579999999999998</v>
      </c>
      <c r="J122" s="1643">
        <f>ROUND((ROUND(H122,8)*I122/100)+ROUND(H122,8),2)</f>
        <v>0</v>
      </c>
      <c r="K122" s="1644">
        <v>0</v>
      </c>
      <c r="L122" s="1645">
        <f>J122-K122</f>
        <v>0</v>
      </c>
      <c r="M122" s="1646">
        <f>ROUND(K122*D122,2)</f>
        <v>0</v>
      </c>
      <c r="N122" s="1647">
        <f>O122-M122</f>
        <v>0</v>
      </c>
      <c r="O122" s="1648">
        <f>ROUND(D122*J122,2)</f>
        <v>0</v>
      </c>
      <c r="P122" s="1649" t="s">
        <v>28</v>
      </c>
    </row>
    <row r="123" spans="1:16" ht="33.75" x14ac:dyDescent="0.25">
      <c r="A123" s="1650" t="s">
        <v>280</v>
      </c>
      <c r="B123" s="1651" t="s">
        <v>281</v>
      </c>
      <c r="C123" s="1652" t="s">
        <v>48</v>
      </c>
      <c r="D123" s="1653">
        <v>1</v>
      </c>
      <c r="E123" s="1654">
        <v>487.86</v>
      </c>
      <c r="F123" s="1655">
        <v>18.579999999999998</v>
      </c>
      <c r="G123" s="1656">
        <v>578.5</v>
      </c>
      <c r="H123" s="1657"/>
      <c r="I123" s="1658">
        <f>ROUND('BDI Principal'!D14,2)</f>
        <v>18.579999999999998</v>
      </c>
      <c r="J123" s="1659">
        <f>ROUND((ROUND(H123,8)*I123/100)+ROUND(H123,8),2)</f>
        <v>0</v>
      </c>
      <c r="K123" s="1660">
        <v>0</v>
      </c>
      <c r="L123" s="1661">
        <f>J123-K123</f>
        <v>0</v>
      </c>
      <c r="M123" s="1662">
        <f>ROUND(K123*D123,2)</f>
        <v>0</v>
      </c>
      <c r="N123" s="1663">
        <f>O123-M123</f>
        <v>0</v>
      </c>
      <c r="O123" s="1664">
        <f>ROUND(D123*J123,2)</f>
        <v>0</v>
      </c>
      <c r="P123" s="1665" t="s">
        <v>28</v>
      </c>
    </row>
    <row r="124" spans="1:16" x14ac:dyDescent="0.25">
      <c r="A124" s="1666" t="s">
        <v>282</v>
      </c>
      <c r="B124" s="4272" t="s">
        <v>283</v>
      </c>
      <c r="C124" s="4273"/>
      <c r="D124" s="4274"/>
      <c r="E124" s="4275"/>
      <c r="F124" s="4276"/>
      <c r="G124" s="4277"/>
      <c r="H124" s="4278"/>
      <c r="I124" s="4279"/>
      <c r="J124" s="4280"/>
      <c r="K124" s="4281"/>
      <c r="L124" s="4282"/>
      <c r="M124" s="1667">
        <f>SUM(M125:M129)</f>
        <v>0</v>
      </c>
      <c r="N124" s="1668">
        <f>SUM(N125:N129)</f>
        <v>0</v>
      </c>
      <c r="O124" s="1669">
        <f>SUM(O125:O129)</f>
        <v>0</v>
      </c>
      <c r="P124" s="1670" t="s">
        <v>45</v>
      </c>
    </row>
    <row r="125" spans="1:16" ht="56.25" x14ac:dyDescent="0.25">
      <c r="A125" s="1671" t="s">
        <v>284</v>
      </c>
      <c r="B125" s="1672" t="s">
        <v>285</v>
      </c>
      <c r="C125" s="1673" t="s">
        <v>48</v>
      </c>
      <c r="D125" s="1674">
        <v>8</v>
      </c>
      <c r="E125" s="1675">
        <v>82.88</v>
      </c>
      <c r="F125" s="1676">
        <v>18.579999999999998</v>
      </c>
      <c r="G125" s="1677">
        <v>98.28</v>
      </c>
      <c r="H125" s="1678"/>
      <c r="I125" s="1679">
        <f>ROUND('BDI Principal'!D14,2)</f>
        <v>18.579999999999998</v>
      </c>
      <c r="J125" s="1680">
        <f>ROUND((ROUND(H125,8)*I125/100)+ROUND(H125,8),2)</f>
        <v>0</v>
      </c>
      <c r="K125" s="1681">
        <v>0</v>
      </c>
      <c r="L125" s="1682">
        <f>J125-K125</f>
        <v>0</v>
      </c>
      <c r="M125" s="1683">
        <f>ROUND(K125*D125,2)</f>
        <v>0</v>
      </c>
      <c r="N125" s="1684">
        <f>O125-M125</f>
        <v>0</v>
      </c>
      <c r="O125" s="1685">
        <f>ROUND(D125*J125,2)</f>
        <v>0</v>
      </c>
      <c r="P125" s="1686" t="s">
        <v>28</v>
      </c>
    </row>
    <row r="126" spans="1:16" ht="45" x14ac:dyDescent="0.25">
      <c r="A126" s="1687" t="s">
        <v>286</v>
      </c>
      <c r="B126" s="1688" t="s">
        <v>287</v>
      </c>
      <c r="C126" s="1689" t="s">
        <v>48</v>
      </c>
      <c r="D126" s="1690">
        <v>4</v>
      </c>
      <c r="E126" s="1691">
        <v>106.99</v>
      </c>
      <c r="F126" s="1692">
        <v>18.579999999999998</v>
      </c>
      <c r="G126" s="1693">
        <v>126.87</v>
      </c>
      <c r="H126" s="1694"/>
      <c r="I126" s="1695">
        <f>ROUND('BDI Principal'!D14,2)</f>
        <v>18.579999999999998</v>
      </c>
      <c r="J126" s="1696">
        <f>ROUND((ROUND(H126,8)*I126/100)+ROUND(H126,8),2)</f>
        <v>0</v>
      </c>
      <c r="K126" s="1697">
        <v>0</v>
      </c>
      <c r="L126" s="1698">
        <f>J126-K126</f>
        <v>0</v>
      </c>
      <c r="M126" s="1699">
        <f>ROUND(K126*D126,2)</f>
        <v>0</v>
      </c>
      <c r="N126" s="1700">
        <f>O126-M126</f>
        <v>0</v>
      </c>
      <c r="O126" s="1701">
        <f>ROUND(D126*J126,2)</f>
        <v>0</v>
      </c>
      <c r="P126" s="1702" t="s">
        <v>28</v>
      </c>
    </row>
    <row r="127" spans="1:16" ht="45" x14ac:dyDescent="0.25">
      <c r="A127" s="1703" t="s">
        <v>288</v>
      </c>
      <c r="B127" s="1704" t="s">
        <v>289</v>
      </c>
      <c r="C127" s="1705" t="s">
        <v>84</v>
      </c>
      <c r="D127" s="1706">
        <v>50</v>
      </c>
      <c r="E127" s="1707">
        <v>115.7</v>
      </c>
      <c r="F127" s="1708">
        <v>18.579999999999998</v>
      </c>
      <c r="G127" s="1709">
        <v>137.19999999999999</v>
      </c>
      <c r="H127" s="1710"/>
      <c r="I127" s="1711">
        <f>ROUND('BDI Principal'!D14,2)</f>
        <v>18.579999999999998</v>
      </c>
      <c r="J127" s="1712">
        <f>ROUND((ROUND(H127,8)*I127/100)+ROUND(H127,8),2)</f>
        <v>0</v>
      </c>
      <c r="K127" s="1713">
        <v>0</v>
      </c>
      <c r="L127" s="1714">
        <f>J127-K127</f>
        <v>0</v>
      </c>
      <c r="M127" s="1715">
        <f>ROUND(K127*D127,2)</f>
        <v>0</v>
      </c>
      <c r="N127" s="1716">
        <f>O127-M127</f>
        <v>0</v>
      </c>
      <c r="O127" s="1717">
        <f>ROUND(D127*J127,2)</f>
        <v>0</v>
      </c>
      <c r="P127" s="1718" t="s">
        <v>28</v>
      </c>
    </row>
    <row r="128" spans="1:16" ht="33.75" x14ac:dyDescent="0.25">
      <c r="A128" s="1719" t="s">
        <v>290</v>
      </c>
      <c r="B128" s="1720" t="s">
        <v>291</v>
      </c>
      <c r="C128" s="1721" t="s">
        <v>84</v>
      </c>
      <c r="D128" s="1722">
        <v>680</v>
      </c>
      <c r="E128" s="1723">
        <v>22.56</v>
      </c>
      <c r="F128" s="1724">
        <v>18.579999999999998</v>
      </c>
      <c r="G128" s="1725">
        <v>26.75</v>
      </c>
      <c r="H128" s="1726"/>
      <c r="I128" s="1727">
        <f>ROUND('BDI Principal'!D14,2)</f>
        <v>18.579999999999998</v>
      </c>
      <c r="J128" s="1728">
        <f>ROUND((ROUND(H128,8)*I128/100)+ROUND(H128,8),2)</f>
        <v>0</v>
      </c>
      <c r="K128" s="1729">
        <v>0</v>
      </c>
      <c r="L128" s="1730">
        <f>J128-K128</f>
        <v>0</v>
      </c>
      <c r="M128" s="1731">
        <f>ROUND(K128*D128,2)</f>
        <v>0</v>
      </c>
      <c r="N128" s="1732">
        <f>O128-M128</f>
        <v>0</v>
      </c>
      <c r="O128" s="1733">
        <f>ROUND(D128*J128,2)</f>
        <v>0</v>
      </c>
      <c r="P128" s="1734" t="s">
        <v>28</v>
      </c>
    </row>
    <row r="129" spans="1:16" ht="33.75" x14ac:dyDescent="0.25">
      <c r="A129" s="1735" t="s">
        <v>292</v>
      </c>
      <c r="B129" s="1736" t="s">
        <v>293</v>
      </c>
      <c r="C129" s="1737" t="s">
        <v>48</v>
      </c>
      <c r="D129" s="1738">
        <v>1</v>
      </c>
      <c r="E129" s="1739">
        <v>126.61</v>
      </c>
      <c r="F129" s="1740">
        <v>18.579999999999998</v>
      </c>
      <c r="G129" s="1741">
        <v>150.13</v>
      </c>
      <c r="H129" s="1742"/>
      <c r="I129" s="1743">
        <f>ROUND('BDI Principal'!D14,2)</f>
        <v>18.579999999999998</v>
      </c>
      <c r="J129" s="1744">
        <f>ROUND((ROUND(H129,8)*I129/100)+ROUND(H129,8),2)</f>
        <v>0</v>
      </c>
      <c r="K129" s="1745">
        <v>0</v>
      </c>
      <c r="L129" s="1746">
        <f>J129-K129</f>
        <v>0</v>
      </c>
      <c r="M129" s="1747">
        <f>ROUND(K129*D129,2)</f>
        <v>0</v>
      </c>
      <c r="N129" s="1748">
        <f>O129-M129</f>
        <v>0</v>
      </c>
      <c r="O129" s="1749">
        <f>ROUND(D129*J129,2)</f>
        <v>0</v>
      </c>
      <c r="P129" s="1750" t="s">
        <v>28</v>
      </c>
    </row>
    <row r="130" spans="1:16" x14ac:dyDescent="0.25">
      <c r="A130" s="1751" t="s">
        <v>294</v>
      </c>
      <c r="B130" s="4283" t="s">
        <v>295</v>
      </c>
      <c r="C130" s="4284"/>
      <c r="D130" s="4285"/>
      <c r="E130" s="4286"/>
      <c r="F130" s="4287"/>
      <c r="G130" s="4288"/>
      <c r="H130" s="4289"/>
      <c r="I130" s="4290"/>
      <c r="J130" s="4291"/>
      <c r="K130" s="4292"/>
      <c r="L130" s="4293"/>
      <c r="M130" s="1752">
        <f>SUM(M131:M134)</f>
        <v>0</v>
      </c>
      <c r="N130" s="1753">
        <f>SUM(N131:N134)</f>
        <v>0</v>
      </c>
      <c r="O130" s="1754">
        <f>SUM(O131:O134)</f>
        <v>0</v>
      </c>
      <c r="P130" s="1755" t="s">
        <v>45</v>
      </c>
    </row>
    <row r="131" spans="1:16" ht="45" x14ac:dyDescent="0.25">
      <c r="A131" s="1756" t="s">
        <v>296</v>
      </c>
      <c r="B131" s="1757" t="s">
        <v>297</v>
      </c>
      <c r="C131" s="1758" t="s">
        <v>84</v>
      </c>
      <c r="D131" s="1759">
        <v>1992</v>
      </c>
      <c r="E131" s="1760">
        <v>5.69</v>
      </c>
      <c r="F131" s="1761">
        <v>18.579999999999998</v>
      </c>
      <c r="G131" s="1762">
        <v>6.75</v>
      </c>
      <c r="H131" s="1763"/>
      <c r="I131" s="1764">
        <f>ROUND('BDI Principal'!D14,2)</f>
        <v>18.579999999999998</v>
      </c>
      <c r="J131" s="1765">
        <f>ROUND((ROUND(H131,8)*I131/100)+ROUND(H131,8),2)</f>
        <v>0</v>
      </c>
      <c r="K131" s="1766">
        <v>0</v>
      </c>
      <c r="L131" s="1767">
        <f>J131-K131</f>
        <v>0</v>
      </c>
      <c r="M131" s="1768">
        <f>ROUND(K131*D131,2)</f>
        <v>0</v>
      </c>
      <c r="N131" s="1769">
        <f>O131-M131</f>
        <v>0</v>
      </c>
      <c r="O131" s="1770">
        <f>ROUND(D131*J131,2)</f>
        <v>0</v>
      </c>
      <c r="P131" s="1771" t="s">
        <v>28</v>
      </c>
    </row>
    <row r="132" spans="1:16" ht="45" x14ac:dyDescent="0.25">
      <c r="A132" s="1772" t="s">
        <v>298</v>
      </c>
      <c r="B132" s="1773" t="s">
        <v>299</v>
      </c>
      <c r="C132" s="1774" t="s">
        <v>84</v>
      </c>
      <c r="D132" s="1775">
        <v>675</v>
      </c>
      <c r="E132" s="1776">
        <v>12.1</v>
      </c>
      <c r="F132" s="1777">
        <v>18.579999999999998</v>
      </c>
      <c r="G132" s="1778">
        <v>14.35</v>
      </c>
      <c r="H132" s="1779"/>
      <c r="I132" s="1780">
        <f>ROUND('BDI Principal'!D14,2)</f>
        <v>18.579999999999998</v>
      </c>
      <c r="J132" s="1781">
        <f>ROUND((ROUND(H132,8)*I132/100)+ROUND(H132,8),2)</f>
        <v>0</v>
      </c>
      <c r="K132" s="1782">
        <v>0</v>
      </c>
      <c r="L132" s="1783">
        <f>J132-K132</f>
        <v>0</v>
      </c>
      <c r="M132" s="1784">
        <f>ROUND(K132*D132,2)</f>
        <v>0</v>
      </c>
      <c r="N132" s="1785">
        <f>O132-M132</f>
        <v>0</v>
      </c>
      <c r="O132" s="1786">
        <f>ROUND(D132*J132,2)</f>
        <v>0</v>
      </c>
      <c r="P132" s="1787" t="s">
        <v>28</v>
      </c>
    </row>
    <row r="133" spans="1:16" ht="45" x14ac:dyDescent="0.25">
      <c r="A133" s="1788" t="s">
        <v>300</v>
      </c>
      <c r="B133" s="1789" t="s">
        <v>301</v>
      </c>
      <c r="C133" s="1790" t="s">
        <v>84</v>
      </c>
      <c r="D133" s="1791">
        <v>20</v>
      </c>
      <c r="E133" s="1792">
        <v>13.01</v>
      </c>
      <c r="F133" s="1793">
        <v>18.579999999999998</v>
      </c>
      <c r="G133" s="1794">
        <v>15.43</v>
      </c>
      <c r="H133" s="1795"/>
      <c r="I133" s="1796">
        <f>ROUND('BDI Principal'!D14,2)</f>
        <v>18.579999999999998</v>
      </c>
      <c r="J133" s="1797">
        <f>ROUND((ROUND(H133,8)*I133/100)+ROUND(H133,8),2)</f>
        <v>0</v>
      </c>
      <c r="K133" s="1798">
        <v>0</v>
      </c>
      <c r="L133" s="1799">
        <f>J133-K133</f>
        <v>0</v>
      </c>
      <c r="M133" s="1800">
        <f>ROUND(K133*D133,2)</f>
        <v>0</v>
      </c>
      <c r="N133" s="1801">
        <f>O133-M133</f>
        <v>0</v>
      </c>
      <c r="O133" s="1802">
        <f>ROUND(D133*J133,2)</f>
        <v>0</v>
      </c>
      <c r="P133" s="1803" t="s">
        <v>28</v>
      </c>
    </row>
    <row r="134" spans="1:16" ht="45" x14ac:dyDescent="0.25">
      <c r="A134" s="1804" t="s">
        <v>302</v>
      </c>
      <c r="B134" s="1805" t="s">
        <v>303</v>
      </c>
      <c r="C134" s="1806" t="s">
        <v>84</v>
      </c>
      <c r="D134" s="1807">
        <v>125</v>
      </c>
      <c r="E134" s="1808">
        <v>20.71</v>
      </c>
      <c r="F134" s="1809">
        <v>18.579999999999998</v>
      </c>
      <c r="G134" s="1810">
        <v>24.56</v>
      </c>
      <c r="H134" s="1811"/>
      <c r="I134" s="1812">
        <f>ROUND('BDI Principal'!D14,2)</f>
        <v>18.579999999999998</v>
      </c>
      <c r="J134" s="1813">
        <f>ROUND((ROUND(H134,8)*I134/100)+ROUND(H134,8),2)</f>
        <v>0</v>
      </c>
      <c r="K134" s="1814">
        <v>0</v>
      </c>
      <c r="L134" s="1815">
        <f>J134-K134</f>
        <v>0</v>
      </c>
      <c r="M134" s="1816">
        <f>ROUND(K134*D134,2)</f>
        <v>0</v>
      </c>
      <c r="N134" s="1817">
        <f>O134-M134</f>
        <v>0</v>
      </c>
      <c r="O134" s="1818">
        <f>ROUND(D134*J134,2)</f>
        <v>0</v>
      </c>
      <c r="P134" s="1819" t="s">
        <v>28</v>
      </c>
    </row>
    <row r="135" spans="1:16" x14ac:dyDescent="0.25">
      <c r="A135" s="1820" t="s">
        <v>304</v>
      </c>
      <c r="B135" s="4294" t="s">
        <v>305</v>
      </c>
      <c r="C135" s="4295"/>
      <c r="D135" s="4296"/>
      <c r="E135" s="4297"/>
      <c r="F135" s="4298"/>
      <c r="G135" s="4299"/>
      <c r="H135" s="4300"/>
      <c r="I135" s="4301"/>
      <c r="J135" s="4302"/>
      <c r="K135" s="4303"/>
      <c r="L135" s="4304"/>
      <c r="M135" s="1821"/>
      <c r="N135" s="1822"/>
      <c r="O135" s="4074">
        <f>O136+O146+O149+O154</f>
        <v>0</v>
      </c>
      <c r="P135" s="1823" t="s">
        <v>45</v>
      </c>
    </row>
    <row r="136" spans="1:16" x14ac:dyDescent="0.25">
      <c r="A136" s="1824" t="s">
        <v>306</v>
      </c>
      <c r="B136" s="4305" t="s">
        <v>307</v>
      </c>
      <c r="C136" s="4306"/>
      <c r="D136" s="4307"/>
      <c r="E136" s="4308"/>
      <c r="F136" s="4309"/>
      <c r="G136" s="4310"/>
      <c r="H136" s="4311"/>
      <c r="I136" s="4312"/>
      <c r="J136" s="4313"/>
      <c r="K136" s="4314"/>
      <c r="L136" s="4315"/>
      <c r="M136" s="1825">
        <f>SUM(M137:M145)</f>
        <v>0</v>
      </c>
      <c r="N136" s="1826">
        <f>SUM(N137:N145)</f>
        <v>0</v>
      </c>
      <c r="O136" s="1827">
        <f>SUM(O137:O145)</f>
        <v>0</v>
      </c>
      <c r="P136" s="1828" t="s">
        <v>45</v>
      </c>
    </row>
    <row r="137" spans="1:16" ht="56.25" x14ac:dyDescent="0.25">
      <c r="A137" s="1829" t="s">
        <v>308</v>
      </c>
      <c r="B137" s="1830" t="s">
        <v>265</v>
      </c>
      <c r="C137" s="1831" t="s">
        <v>48</v>
      </c>
      <c r="D137" s="1832">
        <v>75</v>
      </c>
      <c r="E137" s="1833">
        <v>26.41</v>
      </c>
      <c r="F137" s="1834">
        <v>18.579999999999998</v>
      </c>
      <c r="G137" s="1835">
        <v>31.32</v>
      </c>
      <c r="H137" s="1836"/>
      <c r="I137" s="1837">
        <f>ROUND('BDI Principal'!D14,2)</f>
        <v>18.579999999999998</v>
      </c>
      <c r="J137" s="1838">
        <f t="shared" ref="J137:J145" si="40">ROUND((ROUND(H137,8)*I137/100)+ROUND(H137,8),2)</f>
        <v>0</v>
      </c>
      <c r="K137" s="1839">
        <v>0</v>
      </c>
      <c r="L137" s="1840">
        <f t="shared" ref="L137:L145" si="41">J137-K137</f>
        <v>0</v>
      </c>
      <c r="M137" s="1841">
        <f t="shared" ref="M137:M145" si="42">ROUND(K137*D137,2)</f>
        <v>0</v>
      </c>
      <c r="N137" s="1842">
        <f t="shared" ref="N137:N145" si="43">O137-M137</f>
        <v>0</v>
      </c>
      <c r="O137" s="1843">
        <f t="shared" ref="O137:O145" si="44">ROUND(D137*J137,2)</f>
        <v>0</v>
      </c>
      <c r="P137" s="1844" t="s">
        <v>28</v>
      </c>
    </row>
    <row r="138" spans="1:16" ht="56.25" x14ac:dyDescent="0.25">
      <c r="A138" s="1845" t="s">
        <v>309</v>
      </c>
      <c r="B138" s="1846" t="s">
        <v>267</v>
      </c>
      <c r="C138" s="1847" t="s">
        <v>48</v>
      </c>
      <c r="D138" s="1848">
        <v>8</v>
      </c>
      <c r="E138" s="1849">
        <v>26.51</v>
      </c>
      <c r="F138" s="1850">
        <v>18.579999999999998</v>
      </c>
      <c r="G138" s="1851">
        <v>31.44</v>
      </c>
      <c r="H138" s="1852"/>
      <c r="I138" s="1853">
        <f>ROUND('BDI Principal'!D14,2)</f>
        <v>18.579999999999998</v>
      </c>
      <c r="J138" s="1854">
        <f t="shared" si="40"/>
        <v>0</v>
      </c>
      <c r="K138" s="1855">
        <v>0</v>
      </c>
      <c r="L138" s="1856">
        <f t="shared" si="41"/>
        <v>0</v>
      </c>
      <c r="M138" s="1857">
        <f t="shared" si="42"/>
        <v>0</v>
      </c>
      <c r="N138" s="1858">
        <f t="shared" si="43"/>
        <v>0</v>
      </c>
      <c r="O138" s="1859">
        <f t="shared" si="44"/>
        <v>0</v>
      </c>
      <c r="P138" s="1860" t="s">
        <v>28</v>
      </c>
    </row>
    <row r="139" spans="1:16" ht="33.75" x14ac:dyDescent="0.25">
      <c r="A139" s="1861" t="s">
        <v>310</v>
      </c>
      <c r="B139" s="1862" t="s">
        <v>253</v>
      </c>
      <c r="C139" s="1863" t="s">
        <v>48</v>
      </c>
      <c r="D139" s="1864">
        <v>66</v>
      </c>
      <c r="E139" s="1865">
        <v>44.96</v>
      </c>
      <c r="F139" s="1866">
        <v>18.579999999999998</v>
      </c>
      <c r="G139" s="1867">
        <v>53.31</v>
      </c>
      <c r="H139" s="1868"/>
      <c r="I139" s="1869">
        <f>ROUND('BDI Principal'!D14,2)</f>
        <v>18.579999999999998</v>
      </c>
      <c r="J139" s="1870">
        <f t="shared" si="40"/>
        <v>0</v>
      </c>
      <c r="K139" s="1871">
        <v>0</v>
      </c>
      <c r="L139" s="1872">
        <f t="shared" si="41"/>
        <v>0</v>
      </c>
      <c r="M139" s="1873">
        <f t="shared" si="42"/>
        <v>0</v>
      </c>
      <c r="N139" s="1874">
        <f t="shared" si="43"/>
        <v>0</v>
      </c>
      <c r="O139" s="1875">
        <f t="shared" si="44"/>
        <v>0</v>
      </c>
      <c r="P139" s="1876" t="s">
        <v>28</v>
      </c>
    </row>
    <row r="140" spans="1:16" ht="33.75" x14ac:dyDescent="0.25">
      <c r="A140" s="1877" t="s">
        <v>311</v>
      </c>
      <c r="B140" s="1878" t="s">
        <v>255</v>
      </c>
      <c r="C140" s="1879" t="s">
        <v>48</v>
      </c>
      <c r="D140" s="1880">
        <v>7</v>
      </c>
      <c r="E140" s="1881">
        <v>50.77</v>
      </c>
      <c r="F140" s="1882">
        <v>18.579999999999998</v>
      </c>
      <c r="G140" s="1883">
        <v>60.2</v>
      </c>
      <c r="H140" s="1884"/>
      <c r="I140" s="1885">
        <f>ROUND('BDI Principal'!D14,2)</f>
        <v>18.579999999999998</v>
      </c>
      <c r="J140" s="1886">
        <f t="shared" si="40"/>
        <v>0</v>
      </c>
      <c r="K140" s="1887">
        <v>0</v>
      </c>
      <c r="L140" s="1888">
        <f t="shared" si="41"/>
        <v>0</v>
      </c>
      <c r="M140" s="1889">
        <f t="shared" si="42"/>
        <v>0</v>
      </c>
      <c r="N140" s="1890">
        <f t="shared" si="43"/>
        <v>0</v>
      </c>
      <c r="O140" s="1891">
        <f t="shared" si="44"/>
        <v>0</v>
      </c>
      <c r="P140" s="1892" t="s">
        <v>28</v>
      </c>
    </row>
    <row r="141" spans="1:16" ht="33.75" x14ac:dyDescent="0.25">
      <c r="A141" s="1893" t="s">
        <v>312</v>
      </c>
      <c r="B141" s="1894" t="s">
        <v>257</v>
      </c>
      <c r="C141" s="1895" t="s">
        <v>48</v>
      </c>
      <c r="D141" s="1896">
        <v>2</v>
      </c>
      <c r="E141" s="1897">
        <v>65.790000000000006</v>
      </c>
      <c r="F141" s="1898">
        <v>18.579999999999998</v>
      </c>
      <c r="G141" s="1899">
        <v>78.010000000000005</v>
      </c>
      <c r="H141" s="1900"/>
      <c r="I141" s="1901">
        <f>ROUND('BDI Principal'!D14,2)</f>
        <v>18.579999999999998</v>
      </c>
      <c r="J141" s="1902">
        <f t="shared" si="40"/>
        <v>0</v>
      </c>
      <c r="K141" s="1903">
        <v>0</v>
      </c>
      <c r="L141" s="1904">
        <f t="shared" si="41"/>
        <v>0</v>
      </c>
      <c r="M141" s="1905">
        <f t="shared" si="42"/>
        <v>0</v>
      </c>
      <c r="N141" s="1906">
        <f t="shared" si="43"/>
        <v>0</v>
      </c>
      <c r="O141" s="1907">
        <f t="shared" si="44"/>
        <v>0</v>
      </c>
      <c r="P141" s="1908" t="s">
        <v>28</v>
      </c>
    </row>
    <row r="142" spans="1:16" ht="33.75" x14ac:dyDescent="0.25">
      <c r="A142" s="1909" t="s">
        <v>313</v>
      </c>
      <c r="B142" s="1910" t="s">
        <v>259</v>
      </c>
      <c r="C142" s="1911" t="s">
        <v>48</v>
      </c>
      <c r="D142" s="1912">
        <v>3</v>
      </c>
      <c r="E142" s="1913">
        <v>40.65</v>
      </c>
      <c r="F142" s="1914">
        <v>18.579999999999998</v>
      </c>
      <c r="G142" s="1915">
        <v>48.2</v>
      </c>
      <c r="H142" s="1916"/>
      <c r="I142" s="1917">
        <f>ROUND('BDI Principal'!D14,2)</f>
        <v>18.579999999999998</v>
      </c>
      <c r="J142" s="1918">
        <f t="shared" si="40"/>
        <v>0</v>
      </c>
      <c r="K142" s="1919">
        <v>0</v>
      </c>
      <c r="L142" s="1920">
        <f t="shared" si="41"/>
        <v>0</v>
      </c>
      <c r="M142" s="1921">
        <f t="shared" si="42"/>
        <v>0</v>
      </c>
      <c r="N142" s="1922">
        <f t="shared" si="43"/>
        <v>0</v>
      </c>
      <c r="O142" s="1923">
        <f t="shared" si="44"/>
        <v>0</v>
      </c>
      <c r="P142" s="1924" t="s">
        <v>28</v>
      </c>
    </row>
    <row r="143" spans="1:16" ht="33.75" x14ac:dyDescent="0.25">
      <c r="A143" s="1925" t="s">
        <v>314</v>
      </c>
      <c r="B143" s="1926" t="s">
        <v>261</v>
      </c>
      <c r="C143" s="1927" t="s">
        <v>48</v>
      </c>
      <c r="D143" s="1928">
        <v>4</v>
      </c>
      <c r="E143" s="1929">
        <v>61.59</v>
      </c>
      <c r="F143" s="1930">
        <v>18.579999999999998</v>
      </c>
      <c r="G143" s="1931">
        <v>73.03</v>
      </c>
      <c r="H143" s="1932"/>
      <c r="I143" s="1933">
        <f>ROUND('BDI Principal'!D14,2)</f>
        <v>18.579999999999998</v>
      </c>
      <c r="J143" s="1934">
        <f t="shared" si="40"/>
        <v>0</v>
      </c>
      <c r="K143" s="1935">
        <v>0</v>
      </c>
      <c r="L143" s="1936">
        <f t="shared" si="41"/>
        <v>0</v>
      </c>
      <c r="M143" s="1937">
        <f t="shared" si="42"/>
        <v>0</v>
      </c>
      <c r="N143" s="1938">
        <f t="shared" si="43"/>
        <v>0</v>
      </c>
      <c r="O143" s="1939">
        <f t="shared" si="44"/>
        <v>0</v>
      </c>
      <c r="P143" s="1940" t="s">
        <v>28</v>
      </c>
    </row>
    <row r="144" spans="1:16" ht="33.75" x14ac:dyDescent="0.25">
      <c r="A144" s="1941" t="s">
        <v>315</v>
      </c>
      <c r="B144" s="1942" t="s">
        <v>316</v>
      </c>
      <c r="C144" s="1943" t="s">
        <v>48</v>
      </c>
      <c r="D144" s="1944">
        <v>1</v>
      </c>
      <c r="E144" s="1945">
        <v>82.54</v>
      </c>
      <c r="F144" s="1946">
        <v>18.579999999999998</v>
      </c>
      <c r="G144" s="1947">
        <v>97.88</v>
      </c>
      <c r="H144" s="1948"/>
      <c r="I144" s="1949">
        <f>ROUND('BDI Principal'!D14,2)</f>
        <v>18.579999999999998</v>
      </c>
      <c r="J144" s="1950">
        <f t="shared" si="40"/>
        <v>0</v>
      </c>
      <c r="K144" s="1951">
        <v>0</v>
      </c>
      <c r="L144" s="1952">
        <f t="shared" si="41"/>
        <v>0</v>
      </c>
      <c r="M144" s="1953">
        <f t="shared" si="42"/>
        <v>0</v>
      </c>
      <c r="N144" s="1954">
        <f t="shared" si="43"/>
        <v>0</v>
      </c>
      <c r="O144" s="1955">
        <f t="shared" si="44"/>
        <v>0</v>
      </c>
      <c r="P144" s="1956" t="s">
        <v>28</v>
      </c>
    </row>
    <row r="145" spans="1:16" ht="45" x14ac:dyDescent="0.25">
      <c r="A145" s="1957" t="s">
        <v>317</v>
      </c>
      <c r="B145" s="1958" t="s">
        <v>269</v>
      </c>
      <c r="C145" s="1959" t="s">
        <v>48</v>
      </c>
      <c r="D145" s="1960">
        <v>38</v>
      </c>
      <c r="E145" s="1961">
        <v>257.20999999999998</v>
      </c>
      <c r="F145" s="1962">
        <v>18.579999999999998</v>
      </c>
      <c r="G145" s="1963">
        <v>305</v>
      </c>
      <c r="H145" s="1964"/>
      <c r="I145" s="1965">
        <f>ROUND('BDI Principal'!D14,2)</f>
        <v>18.579999999999998</v>
      </c>
      <c r="J145" s="1966">
        <f t="shared" si="40"/>
        <v>0</v>
      </c>
      <c r="K145" s="1967">
        <v>0</v>
      </c>
      <c r="L145" s="1968">
        <f t="shared" si="41"/>
        <v>0</v>
      </c>
      <c r="M145" s="1969">
        <f t="shared" si="42"/>
        <v>0</v>
      </c>
      <c r="N145" s="1970">
        <f t="shared" si="43"/>
        <v>0</v>
      </c>
      <c r="O145" s="1971">
        <f t="shared" si="44"/>
        <v>0</v>
      </c>
      <c r="P145" s="1972" t="s">
        <v>28</v>
      </c>
    </row>
    <row r="146" spans="1:16" x14ac:dyDescent="0.25">
      <c r="A146" s="1973" t="s">
        <v>318</v>
      </c>
      <c r="B146" s="4316" t="s">
        <v>319</v>
      </c>
      <c r="C146" s="4317"/>
      <c r="D146" s="4318"/>
      <c r="E146" s="4319"/>
      <c r="F146" s="4320"/>
      <c r="G146" s="4321"/>
      <c r="H146" s="4322"/>
      <c r="I146" s="4323"/>
      <c r="J146" s="4324"/>
      <c r="K146" s="4325"/>
      <c r="L146" s="4326"/>
      <c r="M146" s="1974">
        <f>SUM(M147:M148)</f>
        <v>0</v>
      </c>
      <c r="N146" s="1975">
        <f>SUM(N147:N148)</f>
        <v>0</v>
      </c>
      <c r="O146" s="1976">
        <f>SUM(O147:O148)</f>
        <v>0</v>
      </c>
      <c r="P146" s="1977" t="s">
        <v>45</v>
      </c>
    </row>
    <row r="147" spans="1:16" ht="33.75" x14ac:dyDescent="0.25">
      <c r="A147" s="1978" t="s">
        <v>320</v>
      </c>
      <c r="B147" s="1979" t="s">
        <v>321</v>
      </c>
      <c r="C147" s="1980" t="s">
        <v>48</v>
      </c>
      <c r="D147" s="1981">
        <v>1</v>
      </c>
      <c r="E147" s="1982">
        <v>1502.46</v>
      </c>
      <c r="F147" s="1983">
        <v>18.579999999999998</v>
      </c>
      <c r="G147" s="1984">
        <v>1781.62</v>
      </c>
      <c r="H147" s="1985"/>
      <c r="I147" s="1986">
        <f>ROUND('BDI Principal'!D14,2)</f>
        <v>18.579999999999998</v>
      </c>
      <c r="J147" s="1987">
        <f>ROUND((ROUND(H147,8)*I147/100)+ROUND(H147,8),2)</f>
        <v>0</v>
      </c>
      <c r="K147" s="1988">
        <v>0</v>
      </c>
      <c r="L147" s="1989">
        <f>J147-K147</f>
        <v>0</v>
      </c>
      <c r="M147" s="1990">
        <f>ROUND(K147*D147,2)</f>
        <v>0</v>
      </c>
      <c r="N147" s="1991">
        <f>O147-M147</f>
        <v>0</v>
      </c>
      <c r="O147" s="1992">
        <f>ROUND(D147*J147,2)</f>
        <v>0</v>
      </c>
      <c r="P147" s="1993" t="s">
        <v>28</v>
      </c>
    </row>
    <row r="148" spans="1:16" ht="33.75" x14ac:dyDescent="0.25">
      <c r="A148" s="1994" t="s">
        <v>322</v>
      </c>
      <c r="B148" s="1995" t="s">
        <v>323</v>
      </c>
      <c r="C148" s="1996" t="s">
        <v>48</v>
      </c>
      <c r="D148" s="1997">
        <v>1</v>
      </c>
      <c r="E148" s="1998">
        <v>511.4</v>
      </c>
      <c r="F148" s="1999">
        <v>18.579999999999998</v>
      </c>
      <c r="G148" s="2000">
        <v>606.41999999999996</v>
      </c>
      <c r="H148" s="2001"/>
      <c r="I148" s="2002">
        <f>ROUND('BDI Principal'!D14,2)</f>
        <v>18.579999999999998</v>
      </c>
      <c r="J148" s="2003">
        <f>ROUND((ROUND(H148,8)*I148/100)+ROUND(H148,8),2)</f>
        <v>0</v>
      </c>
      <c r="K148" s="2004">
        <v>0</v>
      </c>
      <c r="L148" s="2005">
        <f>J148-K148</f>
        <v>0</v>
      </c>
      <c r="M148" s="2006">
        <f>ROUND(K148*D148,2)</f>
        <v>0</v>
      </c>
      <c r="N148" s="2007">
        <f>O148-M148</f>
        <v>0</v>
      </c>
      <c r="O148" s="2008">
        <f>ROUND(D148*J148,2)</f>
        <v>0</v>
      </c>
      <c r="P148" s="2009" t="s">
        <v>28</v>
      </c>
    </row>
    <row r="149" spans="1:16" x14ac:dyDescent="0.25">
      <c r="A149" s="2010" t="s">
        <v>324</v>
      </c>
      <c r="B149" s="4327" t="s">
        <v>325</v>
      </c>
      <c r="C149" s="4328"/>
      <c r="D149" s="4329"/>
      <c r="E149" s="4330"/>
      <c r="F149" s="4331"/>
      <c r="G149" s="4332"/>
      <c r="H149" s="4333"/>
      <c r="I149" s="4334"/>
      <c r="J149" s="4335"/>
      <c r="K149" s="4336"/>
      <c r="L149" s="4337"/>
      <c r="M149" s="2011">
        <f>SUM(M150:M153)</f>
        <v>0</v>
      </c>
      <c r="N149" s="2012">
        <f>SUM(N150:N153)</f>
        <v>0</v>
      </c>
      <c r="O149" s="2013">
        <f>SUM(O150:O153)</f>
        <v>0</v>
      </c>
      <c r="P149" s="2014" t="s">
        <v>45</v>
      </c>
    </row>
    <row r="150" spans="1:16" ht="56.25" x14ac:dyDescent="0.25">
      <c r="A150" s="2015" t="s">
        <v>326</v>
      </c>
      <c r="B150" s="2016" t="s">
        <v>285</v>
      </c>
      <c r="C150" s="2017" t="s">
        <v>48</v>
      </c>
      <c r="D150" s="2018">
        <v>1</v>
      </c>
      <c r="E150" s="2019">
        <v>82.88</v>
      </c>
      <c r="F150" s="2020">
        <v>18.579999999999998</v>
      </c>
      <c r="G150" s="2021">
        <v>98.28</v>
      </c>
      <c r="H150" s="2022"/>
      <c r="I150" s="2023">
        <f>ROUND('BDI Principal'!D14,2)</f>
        <v>18.579999999999998</v>
      </c>
      <c r="J150" s="2024">
        <f>ROUND((ROUND(H150,8)*I150/100)+ROUND(H150,8),2)</f>
        <v>0</v>
      </c>
      <c r="K150" s="2025">
        <v>0</v>
      </c>
      <c r="L150" s="2026">
        <f>J150-K150</f>
        <v>0</v>
      </c>
      <c r="M150" s="2027">
        <f>ROUND(K150*D150,2)</f>
        <v>0</v>
      </c>
      <c r="N150" s="2028">
        <f>O150-M150</f>
        <v>0</v>
      </c>
      <c r="O150" s="2029">
        <f>ROUND(D150*J150,2)</f>
        <v>0</v>
      </c>
      <c r="P150" s="2030" t="s">
        <v>28</v>
      </c>
    </row>
    <row r="151" spans="1:16" ht="45" x14ac:dyDescent="0.25">
      <c r="A151" s="2031" t="s">
        <v>327</v>
      </c>
      <c r="B151" s="2032" t="s">
        <v>287</v>
      </c>
      <c r="C151" s="2033" t="s">
        <v>48</v>
      </c>
      <c r="D151" s="2034">
        <v>1</v>
      </c>
      <c r="E151" s="2035">
        <v>106.99</v>
      </c>
      <c r="F151" s="2036">
        <v>18.579999999999998</v>
      </c>
      <c r="G151" s="2037">
        <v>126.87</v>
      </c>
      <c r="H151" s="2038"/>
      <c r="I151" s="2039">
        <f>ROUND('BDI Principal'!D14,2)</f>
        <v>18.579999999999998</v>
      </c>
      <c r="J151" s="2040">
        <f>ROUND((ROUND(H151,8)*I151/100)+ROUND(H151,8),2)</f>
        <v>0</v>
      </c>
      <c r="K151" s="2041">
        <v>0</v>
      </c>
      <c r="L151" s="2042">
        <f>J151-K151</f>
        <v>0</v>
      </c>
      <c r="M151" s="2043">
        <f>ROUND(K151*D151,2)</f>
        <v>0</v>
      </c>
      <c r="N151" s="2044">
        <f>O151-M151</f>
        <v>0</v>
      </c>
      <c r="O151" s="2045">
        <f>ROUND(D151*J151,2)</f>
        <v>0</v>
      </c>
      <c r="P151" s="2046" t="s">
        <v>28</v>
      </c>
    </row>
    <row r="152" spans="1:16" ht="45" x14ac:dyDescent="0.25">
      <c r="A152" s="2047" t="s">
        <v>328</v>
      </c>
      <c r="B152" s="2048" t="s">
        <v>289</v>
      </c>
      <c r="C152" s="2049" t="s">
        <v>84</v>
      </c>
      <c r="D152" s="2050">
        <v>24</v>
      </c>
      <c r="E152" s="2051">
        <v>115.7</v>
      </c>
      <c r="F152" s="2052">
        <v>18.579999999999998</v>
      </c>
      <c r="G152" s="2053">
        <v>137.19999999999999</v>
      </c>
      <c r="H152" s="2054"/>
      <c r="I152" s="2055">
        <f>ROUND('BDI Principal'!D14,2)</f>
        <v>18.579999999999998</v>
      </c>
      <c r="J152" s="2056">
        <f>ROUND((ROUND(H152,8)*I152/100)+ROUND(H152,8),2)</f>
        <v>0</v>
      </c>
      <c r="K152" s="2057">
        <v>0</v>
      </c>
      <c r="L152" s="2058">
        <f>J152-K152</f>
        <v>0</v>
      </c>
      <c r="M152" s="2059">
        <f>ROUND(K152*D152,2)</f>
        <v>0</v>
      </c>
      <c r="N152" s="2060">
        <f>O152-M152</f>
        <v>0</v>
      </c>
      <c r="O152" s="2061">
        <f>ROUND(D152*J152,2)</f>
        <v>0</v>
      </c>
      <c r="P152" s="2062" t="s">
        <v>28</v>
      </c>
    </row>
    <row r="153" spans="1:16" ht="33.75" x14ac:dyDescent="0.25">
      <c r="A153" s="2063" t="s">
        <v>329</v>
      </c>
      <c r="B153" s="2064" t="s">
        <v>291</v>
      </c>
      <c r="C153" s="2065" t="s">
        <v>84</v>
      </c>
      <c r="D153" s="2066">
        <v>598</v>
      </c>
      <c r="E153" s="2067">
        <v>22.56</v>
      </c>
      <c r="F153" s="2068">
        <v>18.579999999999998</v>
      </c>
      <c r="G153" s="2069">
        <v>26.75</v>
      </c>
      <c r="H153" s="2070"/>
      <c r="I153" s="2071">
        <f>ROUND('BDI Principal'!D14,2)</f>
        <v>18.579999999999998</v>
      </c>
      <c r="J153" s="2072">
        <f>ROUND((ROUND(H153,8)*I153/100)+ROUND(H153,8),2)</f>
        <v>0</v>
      </c>
      <c r="K153" s="2073">
        <v>0</v>
      </c>
      <c r="L153" s="2074">
        <f>J153-K153</f>
        <v>0</v>
      </c>
      <c r="M153" s="2075">
        <f>ROUND(K153*D153,2)</f>
        <v>0</v>
      </c>
      <c r="N153" s="2076">
        <f>O153-M153</f>
        <v>0</v>
      </c>
      <c r="O153" s="2077">
        <f>ROUND(D153*J153,2)</f>
        <v>0</v>
      </c>
      <c r="P153" s="2078" t="s">
        <v>28</v>
      </c>
    </row>
    <row r="154" spans="1:16" x14ac:dyDescent="0.25">
      <c r="A154" s="2079" t="s">
        <v>330</v>
      </c>
      <c r="B154" s="4338" t="s">
        <v>331</v>
      </c>
      <c r="C154" s="4339"/>
      <c r="D154" s="4340"/>
      <c r="E154" s="4341"/>
      <c r="F154" s="4342"/>
      <c r="G154" s="4343"/>
      <c r="H154" s="4344"/>
      <c r="I154" s="4345"/>
      <c r="J154" s="4346"/>
      <c r="K154" s="4347"/>
      <c r="L154" s="4348"/>
      <c r="M154" s="2080">
        <f>SUM(M155:M158)</f>
        <v>0</v>
      </c>
      <c r="N154" s="2081">
        <f>SUM(N155:N158)</f>
        <v>0</v>
      </c>
      <c r="O154" s="2082">
        <f>SUM(O155:O158)</f>
        <v>0</v>
      </c>
      <c r="P154" s="2083" t="s">
        <v>45</v>
      </c>
    </row>
    <row r="155" spans="1:16" ht="45" x14ac:dyDescent="0.25">
      <c r="A155" s="2084" t="s">
        <v>332</v>
      </c>
      <c r="B155" s="2085" t="s">
        <v>297</v>
      </c>
      <c r="C155" s="2086" t="s">
        <v>84</v>
      </c>
      <c r="D155" s="2087">
        <v>2792</v>
      </c>
      <c r="E155" s="2088">
        <v>5.69</v>
      </c>
      <c r="F155" s="2089">
        <v>18.579999999999998</v>
      </c>
      <c r="G155" s="2090">
        <v>6.75</v>
      </c>
      <c r="H155" s="2091"/>
      <c r="I155" s="2092">
        <f>ROUND('BDI Principal'!D14,2)</f>
        <v>18.579999999999998</v>
      </c>
      <c r="J155" s="2093">
        <f>ROUND((ROUND(H155,8)*I155/100)+ROUND(H155,8),2)</f>
        <v>0</v>
      </c>
      <c r="K155" s="2094">
        <v>0</v>
      </c>
      <c r="L155" s="2095">
        <f>J155-K155</f>
        <v>0</v>
      </c>
      <c r="M155" s="2096">
        <f>ROUND(K155*D155,2)</f>
        <v>0</v>
      </c>
      <c r="N155" s="2097">
        <f>O155-M155</f>
        <v>0</v>
      </c>
      <c r="O155" s="2098">
        <f>ROUND(D155*J155,2)</f>
        <v>0</v>
      </c>
      <c r="P155" s="2099" t="s">
        <v>28</v>
      </c>
    </row>
    <row r="156" spans="1:16" ht="45" x14ac:dyDescent="0.25">
      <c r="A156" s="2100" t="s">
        <v>333</v>
      </c>
      <c r="B156" s="2101" t="s">
        <v>299</v>
      </c>
      <c r="C156" s="2102" t="s">
        <v>84</v>
      </c>
      <c r="D156" s="2103">
        <v>820</v>
      </c>
      <c r="E156" s="2104">
        <v>12.1</v>
      </c>
      <c r="F156" s="2105">
        <v>18.579999999999998</v>
      </c>
      <c r="G156" s="2106">
        <v>14.35</v>
      </c>
      <c r="H156" s="2107"/>
      <c r="I156" s="2108">
        <f>ROUND('BDI Principal'!D14,2)</f>
        <v>18.579999999999998</v>
      </c>
      <c r="J156" s="2109">
        <f>ROUND((ROUND(H156,8)*I156/100)+ROUND(H156,8),2)</f>
        <v>0</v>
      </c>
      <c r="K156" s="2110">
        <v>0</v>
      </c>
      <c r="L156" s="2111">
        <f>J156-K156</f>
        <v>0</v>
      </c>
      <c r="M156" s="2112">
        <f>ROUND(K156*D156,2)</f>
        <v>0</v>
      </c>
      <c r="N156" s="2113">
        <f>O156-M156</f>
        <v>0</v>
      </c>
      <c r="O156" s="2114">
        <f>ROUND(D156*J156,2)</f>
        <v>0</v>
      </c>
      <c r="P156" s="2115" t="s">
        <v>28</v>
      </c>
    </row>
    <row r="157" spans="1:16" ht="45" x14ac:dyDescent="0.25">
      <c r="A157" s="2116" t="s">
        <v>334</v>
      </c>
      <c r="B157" s="2117" t="s">
        <v>301</v>
      </c>
      <c r="C157" s="2118" t="s">
        <v>84</v>
      </c>
      <c r="D157" s="2119">
        <v>40</v>
      </c>
      <c r="E157" s="2120">
        <v>13.01</v>
      </c>
      <c r="F157" s="2121">
        <v>18.579999999999998</v>
      </c>
      <c r="G157" s="2122">
        <v>15.43</v>
      </c>
      <c r="H157" s="2123"/>
      <c r="I157" s="2124">
        <f>ROUND('BDI Principal'!D14,2)</f>
        <v>18.579999999999998</v>
      </c>
      <c r="J157" s="2125">
        <f>ROUND((ROUND(H157,8)*I157/100)+ROUND(H157,8),2)</f>
        <v>0</v>
      </c>
      <c r="K157" s="2126">
        <v>0</v>
      </c>
      <c r="L157" s="2127">
        <f>J157-K157</f>
        <v>0</v>
      </c>
      <c r="M157" s="2128">
        <f>ROUND(K157*D157,2)</f>
        <v>0</v>
      </c>
      <c r="N157" s="2129">
        <f>O157-M157</f>
        <v>0</v>
      </c>
      <c r="O157" s="2130">
        <f>ROUND(D157*J157,2)</f>
        <v>0</v>
      </c>
      <c r="P157" s="2131" t="s">
        <v>28</v>
      </c>
    </row>
    <row r="158" spans="1:16" ht="45" x14ac:dyDescent="0.25">
      <c r="A158" s="2132" t="s">
        <v>335</v>
      </c>
      <c r="B158" s="2133" t="s">
        <v>336</v>
      </c>
      <c r="C158" s="2134" t="s">
        <v>84</v>
      </c>
      <c r="D158" s="2135">
        <v>175</v>
      </c>
      <c r="E158" s="2136">
        <v>32.409999999999997</v>
      </c>
      <c r="F158" s="2137">
        <v>18.579999999999998</v>
      </c>
      <c r="G158" s="2138">
        <v>38.43</v>
      </c>
      <c r="H158" s="2139"/>
      <c r="I158" s="2140">
        <f>ROUND('BDI Principal'!D14,2)</f>
        <v>18.579999999999998</v>
      </c>
      <c r="J158" s="2141">
        <f>ROUND((ROUND(H158,8)*I158/100)+ROUND(H158,8),2)</f>
        <v>0</v>
      </c>
      <c r="K158" s="2142">
        <v>0</v>
      </c>
      <c r="L158" s="2143">
        <f>J158-K158</f>
        <v>0</v>
      </c>
      <c r="M158" s="2144">
        <f>ROUND(K158*D158,2)</f>
        <v>0</v>
      </c>
      <c r="N158" s="2145">
        <f>O158-M158</f>
        <v>0</v>
      </c>
      <c r="O158" s="2146">
        <f>ROUND(D158*J158,2)</f>
        <v>0</v>
      </c>
      <c r="P158" s="2147" t="s">
        <v>28</v>
      </c>
    </row>
    <row r="159" spans="1:16" x14ac:dyDescent="0.25">
      <c r="A159" s="2148" t="s">
        <v>337</v>
      </c>
      <c r="B159" s="4349" t="s">
        <v>338</v>
      </c>
      <c r="C159" s="4350"/>
      <c r="D159" s="4351"/>
      <c r="E159" s="4352"/>
      <c r="F159" s="4353"/>
      <c r="G159" s="4354"/>
      <c r="H159" s="4355"/>
      <c r="I159" s="4356"/>
      <c r="J159" s="4357"/>
      <c r="K159" s="4358"/>
      <c r="L159" s="4359"/>
      <c r="M159" s="2149"/>
      <c r="N159" s="2150"/>
      <c r="O159" s="4074">
        <f>O160+O173</f>
        <v>0</v>
      </c>
      <c r="P159" s="2151" t="s">
        <v>45</v>
      </c>
    </row>
    <row r="160" spans="1:16" x14ac:dyDescent="0.25">
      <c r="A160" s="2152" t="s">
        <v>339</v>
      </c>
      <c r="B160" s="4360" t="s">
        <v>249</v>
      </c>
      <c r="C160" s="4361"/>
      <c r="D160" s="4362"/>
      <c r="E160" s="4363"/>
      <c r="F160" s="4364"/>
      <c r="G160" s="4365"/>
      <c r="H160" s="4366"/>
      <c r="I160" s="4367"/>
      <c r="J160" s="4368"/>
      <c r="K160" s="4369"/>
      <c r="L160" s="4370"/>
      <c r="M160" s="2153"/>
      <c r="N160" s="2154"/>
      <c r="O160" s="4074">
        <f>O161+O165</f>
        <v>0</v>
      </c>
      <c r="P160" s="2155" t="s">
        <v>45</v>
      </c>
    </row>
    <row r="161" spans="1:16" x14ac:dyDescent="0.25">
      <c r="A161" s="2156" t="s">
        <v>340</v>
      </c>
      <c r="B161" s="4371" t="s">
        <v>341</v>
      </c>
      <c r="C161" s="4372"/>
      <c r="D161" s="4373"/>
      <c r="E161" s="4374"/>
      <c r="F161" s="4375"/>
      <c r="G161" s="4376"/>
      <c r="H161" s="4377"/>
      <c r="I161" s="4378"/>
      <c r="J161" s="4379"/>
      <c r="K161" s="4380"/>
      <c r="L161" s="4381"/>
      <c r="M161" s="2157">
        <f>SUM(M162:M164)</f>
        <v>0</v>
      </c>
      <c r="N161" s="2158">
        <f>SUM(N162:N164)</f>
        <v>0</v>
      </c>
      <c r="O161" s="2159">
        <f>SUM(O162:O164)</f>
        <v>0</v>
      </c>
      <c r="P161" s="2160" t="s">
        <v>45</v>
      </c>
    </row>
    <row r="162" spans="1:16" ht="22.5" x14ac:dyDescent="0.25">
      <c r="A162" s="2161" t="s">
        <v>342</v>
      </c>
      <c r="B162" s="2162" t="s">
        <v>343</v>
      </c>
      <c r="C162" s="2163" t="s">
        <v>48</v>
      </c>
      <c r="D162" s="2164">
        <v>65</v>
      </c>
      <c r="E162" s="2165">
        <v>70.540000000000006</v>
      </c>
      <c r="F162" s="2166">
        <v>18.579999999999998</v>
      </c>
      <c r="G162" s="2167">
        <v>83.65</v>
      </c>
      <c r="H162" s="2168"/>
      <c r="I162" s="2169">
        <f>ROUND('BDI Principal'!D14,2)</f>
        <v>18.579999999999998</v>
      </c>
      <c r="J162" s="2170">
        <f>ROUND((ROUND(H162,8)*I162/100)+ROUND(H162,8),2)</f>
        <v>0</v>
      </c>
      <c r="K162" s="2171">
        <v>0</v>
      </c>
      <c r="L162" s="2172">
        <f>J162-K162</f>
        <v>0</v>
      </c>
      <c r="M162" s="2173">
        <f>ROUND(K162*D162,2)</f>
        <v>0</v>
      </c>
      <c r="N162" s="2174">
        <f>O162-M162</f>
        <v>0</v>
      </c>
      <c r="O162" s="2175">
        <f>ROUND(D162*J162,2)</f>
        <v>0</v>
      </c>
      <c r="P162" s="2176" t="s">
        <v>28</v>
      </c>
    </row>
    <row r="163" spans="1:16" ht="56.25" x14ac:dyDescent="0.25">
      <c r="A163" s="2177" t="s">
        <v>344</v>
      </c>
      <c r="B163" s="2178" t="s">
        <v>265</v>
      </c>
      <c r="C163" s="2179" t="s">
        <v>48</v>
      </c>
      <c r="D163" s="2180">
        <v>71</v>
      </c>
      <c r="E163" s="2181">
        <v>26.41</v>
      </c>
      <c r="F163" s="2182">
        <v>18.579999999999998</v>
      </c>
      <c r="G163" s="2183">
        <v>31.32</v>
      </c>
      <c r="H163" s="2184"/>
      <c r="I163" s="2185">
        <f>ROUND('BDI Principal'!D14,2)</f>
        <v>18.579999999999998</v>
      </c>
      <c r="J163" s="2186">
        <f>ROUND((ROUND(H163,8)*I163/100)+ROUND(H163,8),2)</f>
        <v>0</v>
      </c>
      <c r="K163" s="2187">
        <v>0</v>
      </c>
      <c r="L163" s="2188">
        <f>J163-K163</f>
        <v>0</v>
      </c>
      <c r="M163" s="2189">
        <f>ROUND(K163*D163,2)</f>
        <v>0</v>
      </c>
      <c r="N163" s="2190">
        <f>O163-M163</f>
        <v>0</v>
      </c>
      <c r="O163" s="2191">
        <f>ROUND(D163*J163,2)</f>
        <v>0</v>
      </c>
      <c r="P163" s="2192" t="s">
        <v>28</v>
      </c>
    </row>
    <row r="164" spans="1:16" ht="56.25" x14ac:dyDescent="0.25">
      <c r="A164" s="2193" t="s">
        <v>345</v>
      </c>
      <c r="B164" s="2194" t="s">
        <v>267</v>
      </c>
      <c r="C164" s="2195" t="s">
        <v>48</v>
      </c>
      <c r="D164" s="2196">
        <v>13</v>
      </c>
      <c r="E164" s="2197">
        <v>26.51</v>
      </c>
      <c r="F164" s="2198">
        <v>18.579999999999998</v>
      </c>
      <c r="G164" s="2199">
        <v>31.44</v>
      </c>
      <c r="H164" s="2200"/>
      <c r="I164" s="2201">
        <f>ROUND('BDI Principal'!D14,2)</f>
        <v>18.579999999999998</v>
      </c>
      <c r="J164" s="2202">
        <f>ROUND((ROUND(H164,8)*I164/100)+ROUND(H164,8),2)</f>
        <v>0</v>
      </c>
      <c r="K164" s="2203">
        <v>0</v>
      </c>
      <c r="L164" s="2204">
        <f>J164-K164</f>
        <v>0</v>
      </c>
      <c r="M164" s="2205">
        <f>ROUND(K164*D164,2)</f>
        <v>0</v>
      </c>
      <c r="N164" s="2206">
        <f>O164-M164</f>
        <v>0</v>
      </c>
      <c r="O164" s="2207">
        <f>ROUND(D164*J164,2)</f>
        <v>0</v>
      </c>
      <c r="P164" s="2208" t="s">
        <v>28</v>
      </c>
    </row>
    <row r="165" spans="1:16" x14ac:dyDescent="0.25">
      <c r="A165" s="2209" t="s">
        <v>346</v>
      </c>
      <c r="B165" s="4382" t="s">
        <v>347</v>
      </c>
      <c r="C165" s="4383"/>
      <c r="D165" s="4384"/>
      <c r="E165" s="4385"/>
      <c r="F165" s="4386"/>
      <c r="G165" s="4387"/>
      <c r="H165" s="4388"/>
      <c r="I165" s="4389"/>
      <c r="J165" s="4390"/>
      <c r="K165" s="4391"/>
      <c r="L165" s="4392"/>
      <c r="M165" s="2210">
        <f>SUM(M166:M172)</f>
        <v>0</v>
      </c>
      <c r="N165" s="2211">
        <f>SUM(N166:N172)</f>
        <v>0</v>
      </c>
      <c r="O165" s="2212">
        <f>SUM(O166:O172)</f>
        <v>0</v>
      </c>
      <c r="P165" s="2213" t="s">
        <v>45</v>
      </c>
    </row>
    <row r="166" spans="1:16" ht="56.25" x14ac:dyDescent="0.25">
      <c r="A166" s="2214" t="s">
        <v>348</v>
      </c>
      <c r="B166" s="2215" t="s">
        <v>285</v>
      </c>
      <c r="C166" s="2216" t="s">
        <v>48</v>
      </c>
      <c r="D166" s="2217">
        <v>8</v>
      </c>
      <c r="E166" s="2218">
        <v>82.88</v>
      </c>
      <c r="F166" s="2219">
        <v>18.579999999999998</v>
      </c>
      <c r="G166" s="2220">
        <v>98.28</v>
      </c>
      <c r="H166" s="2221"/>
      <c r="I166" s="2222">
        <f>ROUND('BDI Principal'!D14,2)</f>
        <v>18.579999999999998</v>
      </c>
      <c r="J166" s="2223">
        <f t="shared" ref="J166:J172" si="45">ROUND((ROUND(H166,8)*I166/100)+ROUND(H166,8),2)</f>
        <v>0</v>
      </c>
      <c r="K166" s="2224">
        <v>0</v>
      </c>
      <c r="L166" s="2225">
        <f t="shared" ref="L166:L172" si="46">J166-K166</f>
        <v>0</v>
      </c>
      <c r="M166" s="2226">
        <f t="shared" ref="M166:M172" si="47">ROUND(K166*D166,2)</f>
        <v>0</v>
      </c>
      <c r="N166" s="2227">
        <f t="shared" ref="N166:N172" si="48">O166-M166</f>
        <v>0</v>
      </c>
      <c r="O166" s="2228">
        <f t="shared" ref="O166:O172" si="49">ROUND(D166*J166,2)</f>
        <v>0</v>
      </c>
      <c r="P166" s="2229" t="s">
        <v>28</v>
      </c>
    </row>
    <row r="167" spans="1:16" ht="45" x14ac:dyDescent="0.25">
      <c r="A167" s="2230" t="s">
        <v>349</v>
      </c>
      <c r="B167" s="2231" t="s">
        <v>287</v>
      </c>
      <c r="C167" s="2232" t="s">
        <v>48</v>
      </c>
      <c r="D167" s="2233">
        <v>4</v>
      </c>
      <c r="E167" s="2234">
        <v>106.99</v>
      </c>
      <c r="F167" s="2235">
        <v>18.579999999999998</v>
      </c>
      <c r="G167" s="2236">
        <v>126.87</v>
      </c>
      <c r="H167" s="2237"/>
      <c r="I167" s="2238">
        <f>ROUND('BDI Principal'!D14,2)</f>
        <v>18.579999999999998</v>
      </c>
      <c r="J167" s="2239">
        <f t="shared" si="45"/>
        <v>0</v>
      </c>
      <c r="K167" s="2240">
        <v>0</v>
      </c>
      <c r="L167" s="2241">
        <f t="shared" si="46"/>
        <v>0</v>
      </c>
      <c r="M167" s="2242">
        <f t="shared" si="47"/>
        <v>0</v>
      </c>
      <c r="N167" s="2243">
        <f t="shared" si="48"/>
        <v>0</v>
      </c>
      <c r="O167" s="2244">
        <f t="shared" si="49"/>
        <v>0</v>
      </c>
      <c r="P167" s="2245" t="s">
        <v>28</v>
      </c>
    </row>
    <row r="168" spans="1:16" ht="45" x14ac:dyDescent="0.25">
      <c r="A168" s="2246" t="s">
        <v>350</v>
      </c>
      <c r="B168" s="2247" t="s">
        <v>289</v>
      </c>
      <c r="C168" s="2248" t="s">
        <v>84</v>
      </c>
      <c r="D168" s="2249">
        <v>50</v>
      </c>
      <c r="E168" s="2250">
        <v>115.7</v>
      </c>
      <c r="F168" s="2251">
        <v>18.579999999999998</v>
      </c>
      <c r="G168" s="2252">
        <v>137.19999999999999</v>
      </c>
      <c r="H168" s="2253"/>
      <c r="I168" s="2254">
        <f>ROUND('BDI Principal'!D14,2)</f>
        <v>18.579999999999998</v>
      </c>
      <c r="J168" s="2255">
        <f t="shared" si="45"/>
        <v>0</v>
      </c>
      <c r="K168" s="2256">
        <v>0</v>
      </c>
      <c r="L168" s="2257">
        <f t="shared" si="46"/>
        <v>0</v>
      </c>
      <c r="M168" s="2258">
        <f t="shared" si="47"/>
        <v>0</v>
      </c>
      <c r="N168" s="2259">
        <f t="shared" si="48"/>
        <v>0</v>
      </c>
      <c r="O168" s="2260">
        <f t="shared" si="49"/>
        <v>0</v>
      </c>
      <c r="P168" s="2261" t="s">
        <v>28</v>
      </c>
    </row>
    <row r="169" spans="1:16" ht="33.75" x14ac:dyDescent="0.25">
      <c r="A169" s="2262" t="s">
        <v>351</v>
      </c>
      <c r="B169" s="2263" t="s">
        <v>291</v>
      </c>
      <c r="C169" s="2264" t="s">
        <v>84</v>
      </c>
      <c r="D169" s="2265">
        <v>680</v>
      </c>
      <c r="E169" s="2266">
        <v>22.56</v>
      </c>
      <c r="F169" s="2267">
        <v>18.579999999999998</v>
      </c>
      <c r="G169" s="2268">
        <v>26.75</v>
      </c>
      <c r="H169" s="2269"/>
      <c r="I169" s="2270">
        <f>ROUND('BDI Principal'!D14,2)</f>
        <v>18.579999999999998</v>
      </c>
      <c r="J169" s="2271">
        <f t="shared" si="45"/>
        <v>0</v>
      </c>
      <c r="K169" s="2272">
        <v>0</v>
      </c>
      <c r="L169" s="2273">
        <f t="shared" si="46"/>
        <v>0</v>
      </c>
      <c r="M169" s="2274">
        <f t="shared" si="47"/>
        <v>0</v>
      </c>
      <c r="N169" s="2275">
        <f t="shared" si="48"/>
        <v>0</v>
      </c>
      <c r="O169" s="2276">
        <f t="shared" si="49"/>
        <v>0</v>
      </c>
      <c r="P169" s="2277" t="s">
        <v>28</v>
      </c>
    </row>
    <row r="170" spans="1:16" ht="33.75" x14ac:dyDescent="0.25">
      <c r="A170" s="2278" t="s">
        <v>352</v>
      </c>
      <c r="B170" s="2279" t="s">
        <v>293</v>
      </c>
      <c r="C170" s="2280" t="s">
        <v>48</v>
      </c>
      <c r="D170" s="2281">
        <v>1</v>
      </c>
      <c r="E170" s="2282">
        <v>126.61</v>
      </c>
      <c r="F170" s="2283">
        <v>18.579999999999998</v>
      </c>
      <c r="G170" s="2284">
        <v>150.13</v>
      </c>
      <c r="H170" s="2285"/>
      <c r="I170" s="2286">
        <f>ROUND('BDI Principal'!D14,2)</f>
        <v>18.579999999999998</v>
      </c>
      <c r="J170" s="2287">
        <f t="shared" si="45"/>
        <v>0</v>
      </c>
      <c r="K170" s="2288">
        <v>0</v>
      </c>
      <c r="L170" s="2289">
        <f t="shared" si="46"/>
        <v>0</v>
      </c>
      <c r="M170" s="2290">
        <f t="shared" si="47"/>
        <v>0</v>
      </c>
      <c r="N170" s="2291">
        <f t="shared" si="48"/>
        <v>0</v>
      </c>
      <c r="O170" s="2292">
        <f t="shared" si="49"/>
        <v>0</v>
      </c>
      <c r="P170" s="2293" t="s">
        <v>28</v>
      </c>
    </row>
    <row r="171" spans="1:16" ht="33.75" x14ac:dyDescent="0.25">
      <c r="A171" s="2294" t="s">
        <v>353</v>
      </c>
      <c r="B171" s="2295" t="s">
        <v>354</v>
      </c>
      <c r="C171" s="2296" t="s">
        <v>48</v>
      </c>
      <c r="D171" s="2297">
        <v>50</v>
      </c>
      <c r="E171" s="2298">
        <v>32.79</v>
      </c>
      <c r="F171" s="2299">
        <v>18.579999999999998</v>
      </c>
      <c r="G171" s="2300">
        <v>38.880000000000003</v>
      </c>
      <c r="H171" s="2301"/>
      <c r="I171" s="2302">
        <f>ROUND('BDI Principal'!D14,2)</f>
        <v>18.579999999999998</v>
      </c>
      <c r="J171" s="2303">
        <f t="shared" si="45"/>
        <v>0</v>
      </c>
      <c r="K171" s="2304">
        <v>0</v>
      </c>
      <c r="L171" s="2305">
        <f t="shared" si="46"/>
        <v>0</v>
      </c>
      <c r="M171" s="2306">
        <f t="shared" si="47"/>
        <v>0</v>
      </c>
      <c r="N171" s="2307">
        <f t="shared" si="48"/>
        <v>0</v>
      </c>
      <c r="O171" s="2308">
        <f t="shared" si="49"/>
        <v>0</v>
      </c>
      <c r="P171" s="2309" t="s">
        <v>28</v>
      </c>
    </row>
    <row r="172" spans="1:16" ht="33.75" x14ac:dyDescent="0.25">
      <c r="A172" s="2310" t="s">
        <v>355</v>
      </c>
      <c r="B172" s="2311" t="s">
        <v>356</v>
      </c>
      <c r="C172" s="2312" t="s">
        <v>84</v>
      </c>
      <c r="D172" s="2313">
        <v>222</v>
      </c>
      <c r="E172" s="2314">
        <v>5.32</v>
      </c>
      <c r="F172" s="2315">
        <v>18.579999999999998</v>
      </c>
      <c r="G172" s="2316">
        <v>6.31</v>
      </c>
      <c r="H172" s="2317"/>
      <c r="I172" s="2318">
        <f>ROUND('BDI Principal'!D14,2)</f>
        <v>18.579999999999998</v>
      </c>
      <c r="J172" s="2319">
        <f t="shared" si="45"/>
        <v>0</v>
      </c>
      <c r="K172" s="2320">
        <v>0</v>
      </c>
      <c r="L172" s="2321">
        <f t="shared" si="46"/>
        <v>0</v>
      </c>
      <c r="M172" s="2322">
        <f t="shared" si="47"/>
        <v>0</v>
      </c>
      <c r="N172" s="2323">
        <f t="shared" si="48"/>
        <v>0</v>
      </c>
      <c r="O172" s="2324">
        <f t="shared" si="49"/>
        <v>0</v>
      </c>
      <c r="P172" s="2325" t="s">
        <v>28</v>
      </c>
    </row>
    <row r="173" spans="1:16" x14ac:dyDescent="0.25">
      <c r="A173" s="2326" t="s">
        <v>357</v>
      </c>
      <c r="B173" s="4393" t="s">
        <v>305</v>
      </c>
      <c r="C173" s="4394"/>
      <c r="D173" s="4395"/>
      <c r="E173" s="4396"/>
      <c r="F173" s="4397"/>
      <c r="G173" s="4398"/>
      <c r="H173" s="4399"/>
      <c r="I173" s="4400"/>
      <c r="J173" s="4401"/>
      <c r="K173" s="4402"/>
      <c r="L173" s="4403"/>
      <c r="M173" s="2327"/>
      <c r="N173" s="2328"/>
      <c r="O173" s="4074">
        <f>O174</f>
        <v>0</v>
      </c>
      <c r="P173" s="2329" t="s">
        <v>45</v>
      </c>
    </row>
    <row r="174" spans="1:16" x14ac:dyDescent="0.25">
      <c r="A174" s="2330" t="s">
        <v>358</v>
      </c>
      <c r="B174" s="4404" t="s">
        <v>359</v>
      </c>
      <c r="C174" s="4405"/>
      <c r="D174" s="4406"/>
      <c r="E174" s="4407"/>
      <c r="F174" s="4408"/>
      <c r="G174" s="4409"/>
      <c r="H174" s="4410"/>
      <c r="I174" s="4411"/>
      <c r="J174" s="4412"/>
      <c r="K174" s="4413"/>
      <c r="L174" s="4414"/>
      <c r="M174" s="2331">
        <f>SUM(M175:M177)</f>
        <v>0</v>
      </c>
      <c r="N174" s="2332">
        <f>SUM(N175:N177)</f>
        <v>0</v>
      </c>
      <c r="O174" s="4074">
        <f>O178</f>
        <v>0</v>
      </c>
      <c r="P174" s="2333" t="s">
        <v>45</v>
      </c>
    </row>
    <row r="175" spans="1:16" ht="56.25" x14ac:dyDescent="0.25">
      <c r="A175" s="2334" t="s">
        <v>360</v>
      </c>
      <c r="B175" s="2335" t="s">
        <v>265</v>
      </c>
      <c r="C175" s="2336" t="s">
        <v>48</v>
      </c>
      <c r="D175" s="2337">
        <v>75</v>
      </c>
      <c r="E175" s="2338">
        <v>26.41</v>
      </c>
      <c r="F175" s="2339">
        <v>18.579999999999998</v>
      </c>
      <c r="G175" s="2340">
        <v>31.32</v>
      </c>
      <c r="H175" s="2341"/>
      <c r="I175" s="2342">
        <f>ROUND('BDI Principal'!D14,2)</f>
        <v>18.579999999999998</v>
      </c>
      <c r="J175" s="2343">
        <f>ROUND((ROUND(H175,8)*I175/100)+ROUND(H175,8),2)</f>
        <v>0</v>
      </c>
      <c r="K175" s="2344">
        <v>0</v>
      </c>
      <c r="L175" s="2345">
        <f>J175-K175</f>
        <v>0</v>
      </c>
      <c r="M175" s="2346">
        <f>ROUND(K175*D175,2)</f>
        <v>0</v>
      </c>
      <c r="N175" s="2347">
        <f>O175-M175</f>
        <v>0</v>
      </c>
      <c r="O175" s="2348">
        <f>ROUND(D175*J175,2)</f>
        <v>0</v>
      </c>
      <c r="P175" s="2349" t="s">
        <v>28</v>
      </c>
    </row>
    <row r="176" spans="1:16" ht="56.25" x14ac:dyDescent="0.25">
      <c r="A176" s="2350" t="s">
        <v>361</v>
      </c>
      <c r="B176" s="2351" t="s">
        <v>267</v>
      </c>
      <c r="C176" s="2352" t="s">
        <v>48</v>
      </c>
      <c r="D176" s="2353">
        <v>8</v>
      </c>
      <c r="E176" s="2354">
        <v>26.51</v>
      </c>
      <c r="F176" s="2355">
        <v>18.579999999999998</v>
      </c>
      <c r="G176" s="2356">
        <v>31.44</v>
      </c>
      <c r="H176" s="2357"/>
      <c r="I176" s="2358">
        <f>ROUND('BDI Principal'!D14,2)</f>
        <v>18.579999999999998</v>
      </c>
      <c r="J176" s="2359">
        <f>ROUND((ROUND(H176,8)*I176/100)+ROUND(H176,8),2)</f>
        <v>0</v>
      </c>
      <c r="K176" s="2360">
        <v>0</v>
      </c>
      <c r="L176" s="2361">
        <f>J176-K176</f>
        <v>0</v>
      </c>
      <c r="M176" s="2362">
        <f>ROUND(K176*D176,2)</f>
        <v>0</v>
      </c>
      <c r="N176" s="2363">
        <f>O176-M176</f>
        <v>0</v>
      </c>
      <c r="O176" s="2364">
        <f>ROUND(D176*J176,2)</f>
        <v>0</v>
      </c>
      <c r="P176" s="2365" t="s">
        <v>28</v>
      </c>
    </row>
    <row r="177" spans="1:16" ht="22.5" x14ac:dyDescent="0.25">
      <c r="A177" s="2366" t="s">
        <v>362</v>
      </c>
      <c r="B177" s="2367" t="s">
        <v>343</v>
      </c>
      <c r="C177" s="2368" t="s">
        <v>48</v>
      </c>
      <c r="D177" s="2369">
        <v>73</v>
      </c>
      <c r="E177" s="2370">
        <v>70.540000000000006</v>
      </c>
      <c r="F177" s="2371">
        <v>18.579999999999998</v>
      </c>
      <c r="G177" s="2372">
        <v>83.65</v>
      </c>
      <c r="H177" s="2373"/>
      <c r="I177" s="2374">
        <f>ROUND('BDI Principal'!D14,2)</f>
        <v>18.579999999999998</v>
      </c>
      <c r="J177" s="2375">
        <f>ROUND((ROUND(H177,8)*I177/100)+ROUND(H177,8),2)</f>
        <v>0</v>
      </c>
      <c r="K177" s="2376">
        <v>0</v>
      </c>
      <c r="L177" s="2377">
        <f>J177-K177</f>
        <v>0</v>
      </c>
      <c r="M177" s="2378">
        <f>ROUND(K177*D177,2)</f>
        <v>0</v>
      </c>
      <c r="N177" s="2379">
        <f>O177-M177</f>
        <v>0</v>
      </c>
      <c r="O177" s="2380">
        <f>ROUND(D177*J177,2)</f>
        <v>0</v>
      </c>
      <c r="P177" s="2381" t="s">
        <v>28</v>
      </c>
    </row>
    <row r="178" spans="1:16" x14ac:dyDescent="0.25">
      <c r="A178" s="2382" t="s">
        <v>360</v>
      </c>
      <c r="B178" s="4415" t="s">
        <v>363</v>
      </c>
      <c r="C178" s="4416"/>
      <c r="D178" s="4417"/>
      <c r="E178" s="4418"/>
      <c r="F178" s="4419"/>
      <c r="G178" s="4420"/>
      <c r="H178" s="4421"/>
      <c r="I178" s="4422"/>
      <c r="J178" s="4423"/>
      <c r="K178" s="4424"/>
      <c r="L178" s="4425"/>
      <c r="M178" s="2383">
        <f>SUM(M179:M184)</f>
        <v>0</v>
      </c>
      <c r="N178" s="2384">
        <f>SUM(N179:N184)</f>
        <v>0</v>
      </c>
      <c r="O178" s="2385">
        <f>SUM(O179:O184)</f>
        <v>0</v>
      </c>
      <c r="P178" s="2386" t="s">
        <v>45</v>
      </c>
    </row>
    <row r="179" spans="1:16" ht="56.25" x14ac:dyDescent="0.25">
      <c r="A179" s="2387" t="s">
        <v>364</v>
      </c>
      <c r="B179" s="2388" t="s">
        <v>285</v>
      </c>
      <c r="C179" s="2389" t="s">
        <v>48</v>
      </c>
      <c r="D179" s="2390">
        <v>1</v>
      </c>
      <c r="E179" s="2391">
        <v>82.88</v>
      </c>
      <c r="F179" s="2392">
        <v>18.579999999999998</v>
      </c>
      <c r="G179" s="2393">
        <v>98.28</v>
      </c>
      <c r="H179" s="2394"/>
      <c r="I179" s="2395">
        <f>ROUND('BDI Principal'!D14,2)</f>
        <v>18.579999999999998</v>
      </c>
      <c r="J179" s="2396">
        <f t="shared" ref="J179:J184" si="50">ROUND((ROUND(H179,8)*I179/100)+ROUND(H179,8),2)</f>
        <v>0</v>
      </c>
      <c r="K179" s="2397">
        <v>0</v>
      </c>
      <c r="L179" s="2398">
        <f t="shared" ref="L179:L184" si="51">J179-K179</f>
        <v>0</v>
      </c>
      <c r="M179" s="2399">
        <f t="shared" ref="M179:M184" si="52">ROUND(K179*D179,2)</f>
        <v>0</v>
      </c>
      <c r="N179" s="2400">
        <f t="shared" ref="N179:N184" si="53">O179-M179</f>
        <v>0</v>
      </c>
      <c r="O179" s="2401">
        <f t="shared" ref="O179:O184" si="54">ROUND(D179*J179,2)</f>
        <v>0</v>
      </c>
      <c r="P179" s="2402" t="s">
        <v>28</v>
      </c>
    </row>
    <row r="180" spans="1:16" ht="45" x14ac:dyDescent="0.25">
      <c r="A180" s="2403" t="s">
        <v>365</v>
      </c>
      <c r="B180" s="2404" t="s">
        <v>287</v>
      </c>
      <c r="C180" s="2405" t="s">
        <v>48</v>
      </c>
      <c r="D180" s="2406">
        <v>1</v>
      </c>
      <c r="E180" s="2407">
        <v>106.99</v>
      </c>
      <c r="F180" s="2408">
        <v>18.579999999999998</v>
      </c>
      <c r="G180" s="2409">
        <v>126.87</v>
      </c>
      <c r="H180" s="2410"/>
      <c r="I180" s="2411">
        <f>ROUND('BDI Principal'!D14,2)</f>
        <v>18.579999999999998</v>
      </c>
      <c r="J180" s="2412">
        <f t="shared" si="50"/>
        <v>0</v>
      </c>
      <c r="K180" s="2413">
        <v>0</v>
      </c>
      <c r="L180" s="2414">
        <f t="shared" si="51"/>
        <v>0</v>
      </c>
      <c r="M180" s="2415">
        <f t="shared" si="52"/>
        <v>0</v>
      </c>
      <c r="N180" s="2416">
        <f t="shared" si="53"/>
        <v>0</v>
      </c>
      <c r="O180" s="2417">
        <f t="shared" si="54"/>
        <v>0</v>
      </c>
      <c r="P180" s="2418" t="s">
        <v>28</v>
      </c>
    </row>
    <row r="181" spans="1:16" ht="45" x14ac:dyDescent="0.25">
      <c r="A181" s="2419" t="s">
        <v>366</v>
      </c>
      <c r="B181" s="2420" t="s">
        <v>289</v>
      </c>
      <c r="C181" s="2421" t="s">
        <v>84</v>
      </c>
      <c r="D181" s="2422">
        <v>24</v>
      </c>
      <c r="E181" s="2423">
        <v>115.7</v>
      </c>
      <c r="F181" s="2424">
        <v>18.579999999999998</v>
      </c>
      <c r="G181" s="2425">
        <v>137.19999999999999</v>
      </c>
      <c r="H181" s="2426"/>
      <c r="I181" s="2427">
        <f>ROUND('BDI Principal'!D14,2)</f>
        <v>18.579999999999998</v>
      </c>
      <c r="J181" s="2428">
        <f t="shared" si="50"/>
        <v>0</v>
      </c>
      <c r="K181" s="2429">
        <v>0</v>
      </c>
      <c r="L181" s="2430">
        <f t="shared" si="51"/>
        <v>0</v>
      </c>
      <c r="M181" s="2431">
        <f t="shared" si="52"/>
        <v>0</v>
      </c>
      <c r="N181" s="2432">
        <f t="shared" si="53"/>
        <v>0</v>
      </c>
      <c r="O181" s="2433">
        <f t="shared" si="54"/>
        <v>0</v>
      </c>
      <c r="P181" s="2434" t="s">
        <v>28</v>
      </c>
    </row>
    <row r="182" spans="1:16" ht="33.75" x14ac:dyDescent="0.25">
      <c r="A182" s="2435" t="s">
        <v>367</v>
      </c>
      <c r="B182" s="2436" t="s">
        <v>291</v>
      </c>
      <c r="C182" s="2437" t="s">
        <v>84</v>
      </c>
      <c r="D182" s="2438">
        <v>598</v>
      </c>
      <c r="E182" s="2439">
        <v>22.56</v>
      </c>
      <c r="F182" s="2440">
        <v>18.579999999999998</v>
      </c>
      <c r="G182" s="2441">
        <v>26.75</v>
      </c>
      <c r="H182" s="2442"/>
      <c r="I182" s="2443">
        <f>ROUND('BDI Principal'!D14,2)</f>
        <v>18.579999999999998</v>
      </c>
      <c r="J182" s="2444">
        <f t="shared" si="50"/>
        <v>0</v>
      </c>
      <c r="K182" s="2445">
        <v>0</v>
      </c>
      <c r="L182" s="2446">
        <f t="shared" si="51"/>
        <v>0</v>
      </c>
      <c r="M182" s="2447">
        <f t="shared" si="52"/>
        <v>0</v>
      </c>
      <c r="N182" s="2448">
        <f t="shared" si="53"/>
        <v>0</v>
      </c>
      <c r="O182" s="2449">
        <f t="shared" si="54"/>
        <v>0</v>
      </c>
      <c r="P182" s="2450" t="s">
        <v>28</v>
      </c>
    </row>
    <row r="183" spans="1:16" ht="33.75" x14ac:dyDescent="0.25">
      <c r="A183" s="2451" t="s">
        <v>368</v>
      </c>
      <c r="B183" s="2452" t="s">
        <v>354</v>
      </c>
      <c r="C183" s="2453" t="s">
        <v>48</v>
      </c>
      <c r="D183" s="2454">
        <v>36</v>
      </c>
      <c r="E183" s="2455">
        <v>32.79</v>
      </c>
      <c r="F183" s="2456">
        <v>18.579999999999998</v>
      </c>
      <c r="G183" s="2457">
        <v>38.880000000000003</v>
      </c>
      <c r="H183" s="2458"/>
      <c r="I183" s="2459">
        <f>ROUND('BDI Principal'!D14,2)</f>
        <v>18.579999999999998</v>
      </c>
      <c r="J183" s="2460">
        <f t="shared" si="50"/>
        <v>0</v>
      </c>
      <c r="K183" s="2461">
        <v>0</v>
      </c>
      <c r="L183" s="2462">
        <f t="shared" si="51"/>
        <v>0</v>
      </c>
      <c r="M183" s="2463">
        <f t="shared" si="52"/>
        <v>0</v>
      </c>
      <c r="N183" s="2464">
        <f t="shared" si="53"/>
        <v>0</v>
      </c>
      <c r="O183" s="2465">
        <f t="shared" si="54"/>
        <v>0</v>
      </c>
      <c r="P183" s="2466" t="s">
        <v>28</v>
      </c>
    </row>
    <row r="184" spans="1:16" ht="33.75" x14ac:dyDescent="0.25">
      <c r="A184" s="2467" t="s">
        <v>369</v>
      </c>
      <c r="B184" s="2468" t="s">
        <v>356</v>
      </c>
      <c r="C184" s="2469" t="s">
        <v>84</v>
      </c>
      <c r="D184" s="2470">
        <v>324</v>
      </c>
      <c r="E184" s="2471">
        <v>5.32</v>
      </c>
      <c r="F184" s="2472">
        <v>18.579999999999998</v>
      </c>
      <c r="G184" s="2473">
        <v>6.31</v>
      </c>
      <c r="H184" s="2474"/>
      <c r="I184" s="2475">
        <f>ROUND('BDI Principal'!D14,2)</f>
        <v>18.579999999999998</v>
      </c>
      <c r="J184" s="2476">
        <f t="shared" si="50"/>
        <v>0</v>
      </c>
      <c r="K184" s="2477">
        <v>0</v>
      </c>
      <c r="L184" s="2478">
        <f t="shared" si="51"/>
        <v>0</v>
      </c>
      <c r="M184" s="2479">
        <f t="shared" si="52"/>
        <v>0</v>
      </c>
      <c r="N184" s="2480">
        <f t="shared" si="53"/>
        <v>0</v>
      </c>
      <c r="O184" s="2481">
        <f t="shared" si="54"/>
        <v>0</v>
      </c>
      <c r="P184" s="2482" t="s">
        <v>28</v>
      </c>
    </row>
    <row r="185" spans="1:16" x14ac:dyDescent="0.25">
      <c r="A185" s="2483" t="s">
        <v>370</v>
      </c>
      <c r="B185" s="4426" t="s">
        <v>371</v>
      </c>
      <c r="C185" s="4427"/>
      <c r="D185" s="4428"/>
      <c r="E185" s="4429"/>
      <c r="F185" s="4430"/>
      <c r="G185" s="4431"/>
      <c r="H185" s="4432"/>
      <c r="I185" s="4433"/>
      <c r="J185" s="4434"/>
      <c r="K185" s="4435"/>
      <c r="L185" s="4436"/>
      <c r="M185" s="2484">
        <f>SUM(M186:M189)</f>
        <v>0</v>
      </c>
      <c r="N185" s="2485">
        <f>SUM(N186:N189)</f>
        <v>0</v>
      </c>
      <c r="O185" s="2486">
        <f>SUM(O186:O189)</f>
        <v>0</v>
      </c>
      <c r="P185" s="2487" t="s">
        <v>45</v>
      </c>
    </row>
    <row r="186" spans="1:16" ht="33.75" x14ac:dyDescent="0.25">
      <c r="A186" s="2488" t="s">
        <v>372</v>
      </c>
      <c r="B186" s="2489" t="s">
        <v>373</v>
      </c>
      <c r="C186" s="2490" t="s">
        <v>51</v>
      </c>
      <c r="D186" s="2491">
        <v>50.84</v>
      </c>
      <c r="E186" s="2492">
        <v>22.28</v>
      </c>
      <c r="F186" s="2493">
        <v>18.579999999999998</v>
      </c>
      <c r="G186" s="2494">
        <v>26.42</v>
      </c>
      <c r="H186" s="2495"/>
      <c r="I186" s="2496">
        <f>ROUND('BDI Principal'!D14,2)</f>
        <v>18.579999999999998</v>
      </c>
      <c r="J186" s="2497">
        <f>ROUND((ROUND(H186,8)*I186/100)+ROUND(H186,8),2)</f>
        <v>0</v>
      </c>
      <c r="K186" s="2498">
        <v>0</v>
      </c>
      <c r="L186" s="2499">
        <f>J186-K186</f>
        <v>0</v>
      </c>
      <c r="M186" s="2500">
        <f>ROUND(K186*D186,2)</f>
        <v>0</v>
      </c>
      <c r="N186" s="2501">
        <f>O186-M186</f>
        <v>0</v>
      </c>
      <c r="O186" s="2502">
        <f>ROUND(D186*J186,2)</f>
        <v>0</v>
      </c>
      <c r="P186" s="2503" t="s">
        <v>28</v>
      </c>
    </row>
    <row r="187" spans="1:16" ht="33.75" x14ac:dyDescent="0.25">
      <c r="A187" s="2504" t="s">
        <v>374</v>
      </c>
      <c r="B187" s="2505" t="s">
        <v>375</v>
      </c>
      <c r="C187" s="2506" t="s">
        <v>51</v>
      </c>
      <c r="D187" s="2507">
        <v>50.84</v>
      </c>
      <c r="E187" s="2508">
        <v>4.41</v>
      </c>
      <c r="F187" s="2509">
        <v>18.579999999999998</v>
      </c>
      <c r="G187" s="2510">
        <v>5.23</v>
      </c>
      <c r="H187" s="2511"/>
      <c r="I187" s="2512">
        <f>ROUND('BDI Principal'!D14,2)</f>
        <v>18.579999999999998</v>
      </c>
      <c r="J187" s="2513">
        <f>ROUND((ROUND(H187,8)*I187/100)+ROUND(H187,8),2)</f>
        <v>0</v>
      </c>
      <c r="K187" s="2514">
        <v>0</v>
      </c>
      <c r="L187" s="2515">
        <f>J187-K187</f>
        <v>0</v>
      </c>
      <c r="M187" s="2516">
        <f>ROUND(K187*D187,2)</f>
        <v>0</v>
      </c>
      <c r="N187" s="2517">
        <f>O187-M187</f>
        <v>0</v>
      </c>
      <c r="O187" s="2518">
        <f>ROUND(D187*J187,2)</f>
        <v>0</v>
      </c>
      <c r="P187" s="2519" t="s">
        <v>28</v>
      </c>
    </row>
    <row r="188" spans="1:16" ht="33.75" x14ac:dyDescent="0.25">
      <c r="A188" s="2520" t="s">
        <v>376</v>
      </c>
      <c r="B188" s="2521" t="s">
        <v>377</v>
      </c>
      <c r="C188" s="2522" t="s">
        <v>51</v>
      </c>
      <c r="D188" s="2523">
        <v>687.66</v>
      </c>
      <c r="E188" s="2524">
        <v>14.24</v>
      </c>
      <c r="F188" s="2525">
        <v>18.579999999999998</v>
      </c>
      <c r="G188" s="2526">
        <v>16.89</v>
      </c>
      <c r="H188" s="2527"/>
      <c r="I188" s="2528">
        <f>ROUND('BDI Principal'!D14,2)</f>
        <v>18.579999999999998</v>
      </c>
      <c r="J188" s="2529">
        <f>ROUND((ROUND(H188,8)*I188/100)+ROUND(H188,8),2)</f>
        <v>0</v>
      </c>
      <c r="K188" s="2530">
        <v>0</v>
      </c>
      <c r="L188" s="2531">
        <f>J188-K188</f>
        <v>0</v>
      </c>
      <c r="M188" s="2532">
        <f>ROUND(K188*D188,2)</f>
        <v>0</v>
      </c>
      <c r="N188" s="2533">
        <f>O188-M188</f>
        <v>0</v>
      </c>
      <c r="O188" s="2534">
        <f>ROUND(D188*J188,2)</f>
        <v>0</v>
      </c>
      <c r="P188" s="2535" t="s">
        <v>28</v>
      </c>
    </row>
    <row r="189" spans="1:16" ht="45" x14ac:dyDescent="0.25">
      <c r="A189" s="2536" t="s">
        <v>378</v>
      </c>
      <c r="B189" s="2537" t="s">
        <v>379</v>
      </c>
      <c r="C189" s="2538" t="s">
        <v>51</v>
      </c>
      <c r="D189" s="2539">
        <v>13.44</v>
      </c>
      <c r="E189" s="2540">
        <v>20.37</v>
      </c>
      <c r="F189" s="2541">
        <v>18.579999999999998</v>
      </c>
      <c r="G189" s="2542">
        <v>24.15</v>
      </c>
      <c r="H189" s="2543"/>
      <c r="I189" s="2544">
        <f>ROUND('BDI Principal'!D14,2)</f>
        <v>18.579999999999998</v>
      </c>
      <c r="J189" s="2545">
        <f>ROUND((ROUND(H189,8)*I189/100)+ROUND(H189,8),2)</f>
        <v>0</v>
      </c>
      <c r="K189" s="2546">
        <v>0</v>
      </c>
      <c r="L189" s="2547">
        <f>J189-K189</f>
        <v>0</v>
      </c>
      <c r="M189" s="2548">
        <f>ROUND(K189*D189,2)</f>
        <v>0</v>
      </c>
      <c r="N189" s="2549">
        <f>O189-M189</f>
        <v>0</v>
      </c>
      <c r="O189" s="2550">
        <f>ROUND(D189*J189,2)</f>
        <v>0</v>
      </c>
      <c r="P189" s="2551" t="s">
        <v>28</v>
      </c>
    </row>
    <row r="190" spans="1:16" x14ac:dyDescent="0.25">
      <c r="A190" s="2552" t="s">
        <v>380</v>
      </c>
      <c r="B190" s="4437" t="s">
        <v>381</v>
      </c>
      <c r="C190" s="4438"/>
      <c r="D190" s="4439"/>
      <c r="E190" s="4440"/>
      <c r="F190" s="4441"/>
      <c r="G190" s="4442"/>
      <c r="H190" s="4443"/>
      <c r="I190" s="4444"/>
      <c r="J190" s="4445"/>
      <c r="K190" s="4446"/>
      <c r="L190" s="4447"/>
      <c r="M190" s="2553">
        <f>SUM(M191:M191)</f>
        <v>0</v>
      </c>
      <c r="N190" s="2554">
        <f>SUM(N191:N191)</f>
        <v>0</v>
      </c>
      <c r="O190" s="2555">
        <f>SUM(O191:O191)</f>
        <v>0</v>
      </c>
      <c r="P190" s="2556" t="s">
        <v>45</v>
      </c>
    </row>
    <row r="191" spans="1:16" ht="22.5" x14ac:dyDescent="0.25">
      <c r="A191" s="2557" t="s">
        <v>382</v>
      </c>
      <c r="B191" s="2558" t="s">
        <v>383</v>
      </c>
      <c r="C191" s="2559" t="s">
        <v>384</v>
      </c>
      <c r="D191" s="2560">
        <v>96</v>
      </c>
      <c r="E191" s="2561">
        <v>156.54</v>
      </c>
      <c r="F191" s="2562">
        <v>18.579999999999998</v>
      </c>
      <c r="G191" s="2563">
        <v>185.63</v>
      </c>
      <c r="H191" s="2564"/>
      <c r="I191" s="2565">
        <f>ROUND('BDI Principal'!D14,2)</f>
        <v>18.579999999999998</v>
      </c>
      <c r="J191" s="2566">
        <f>ROUND((ROUND(H191,8)*I191/100)+ROUND(H191,8),2)</f>
        <v>0</v>
      </c>
      <c r="K191" s="2567">
        <v>0</v>
      </c>
      <c r="L191" s="2568">
        <f>J191-K191</f>
        <v>0</v>
      </c>
      <c r="M191" s="2569">
        <f>ROUND(K191*D191,2)</f>
        <v>0</v>
      </c>
      <c r="N191" s="2570">
        <f>O191-M191</f>
        <v>0</v>
      </c>
      <c r="O191" s="2571">
        <f>ROUND(D191*J191,2)</f>
        <v>0</v>
      </c>
      <c r="P191" s="2572" t="s">
        <v>28</v>
      </c>
    </row>
    <row r="192" spans="1:16" x14ac:dyDescent="0.25">
      <c r="A192" s="4448" t="s">
        <v>385</v>
      </c>
      <c r="B192" s="4077"/>
      <c r="C192" s="4077"/>
      <c r="D192" s="4077"/>
      <c r="E192" s="4077"/>
      <c r="F192" s="4077"/>
      <c r="G192" s="4077"/>
      <c r="H192" s="4077"/>
      <c r="I192" s="4077"/>
      <c r="J192" s="4077"/>
      <c r="K192" s="4077"/>
      <c r="L192" s="4077"/>
      <c r="M192" s="2573">
        <f>M8+M22+M29+M42+M55+M68+M76+M96+M108+M119+M124+M130+M136+M146+M149+M154+M161+M165+M174+M178+M185+M190</f>
        <v>0</v>
      </c>
      <c r="N192" s="2574">
        <f>N8+N22+N29+N42+N55+N68+N76+N96+N108+N119+N124+N130+N136+N146+N149+N154+N161+N165+N174+N178+N185+N190</f>
        <v>0</v>
      </c>
      <c r="O192" s="2575">
        <f>O8+O22+O29+O42+O55+O68+O76+O96+O108+O119+O124+O130+O136+O146+O149+O154+O161+O165+O174+O178+O185+O190</f>
        <v>0</v>
      </c>
    </row>
    <row r="194" spans="1:9" x14ac:dyDescent="0.25">
      <c r="A194" s="4449" t="s">
        <v>386</v>
      </c>
      <c r="B194" s="4077"/>
      <c r="C194" s="4077"/>
      <c r="D194" s="4077"/>
      <c r="E194" s="4077"/>
      <c r="F194" s="4077"/>
    </row>
    <row r="195" spans="1:9" x14ac:dyDescent="0.25">
      <c r="A195" s="4450" t="s">
        <v>387</v>
      </c>
      <c r="B195" s="4077"/>
      <c r="C195" s="4077"/>
      <c r="D195" s="4077"/>
      <c r="E195" s="4077"/>
      <c r="F195" s="4077"/>
    </row>
    <row r="202" spans="1:9" x14ac:dyDescent="0.25">
      <c r="E202" s="4451">
        <f>DADOS!C11</f>
        <v>0</v>
      </c>
      <c r="F202" s="4451"/>
      <c r="G202" s="4451"/>
      <c r="H202" s="4451"/>
      <c r="I202" s="4451"/>
    </row>
    <row r="203" spans="1:9" x14ac:dyDescent="0.25">
      <c r="E203" s="4452">
        <f>DADOS!C12</f>
        <v>0</v>
      </c>
      <c r="F203" s="4077"/>
      <c r="G203" s="4077"/>
      <c r="H203" s="4077"/>
      <c r="I203" s="4077"/>
    </row>
  </sheetData>
  <sheetProtection password="BF59" sheet="1" objects="1" scenarios="1" selectLockedCells="1"/>
  <mergeCells count="42">
    <mergeCell ref="E202:I202"/>
    <mergeCell ref="E203:I203"/>
    <mergeCell ref="B185:L185"/>
    <mergeCell ref="B190:L190"/>
    <mergeCell ref="A192:L192"/>
    <mergeCell ref="A194:F194"/>
    <mergeCell ref="A195:F195"/>
    <mergeCell ref="B161:L161"/>
    <mergeCell ref="B165:L165"/>
    <mergeCell ref="B173:L173"/>
    <mergeCell ref="B174:L174"/>
    <mergeCell ref="B178:L178"/>
    <mergeCell ref="B146:L146"/>
    <mergeCell ref="B149:L149"/>
    <mergeCell ref="B154:L154"/>
    <mergeCell ref="B159:L159"/>
    <mergeCell ref="B160:L160"/>
    <mergeCell ref="B119:L119"/>
    <mergeCell ref="B124:L124"/>
    <mergeCell ref="B130:L130"/>
    <mergeCell ref="B135:L135"/>
    <mergeCell ref="B136:L136"/>
    <mergeCell ref="B96:L96"/>
    <mergeCell ref="B105:L105"/>
    <mergeCell ref="B106:L106"/>
    <mergeCell ref="B107:L107"/>
    <mergeCell ref="B108:L108"/>
    <mergeCell ref="B53:L53"/>
    <mergeCell ref="B54:L54"/>
    <mergeCell ref="B55:L55"/>
    <mergeCell ref="B68:L68"/>
    <mergeCell ref="B76:L76"/>
    <mergeCell ref="B22:L22"/>
    <mergeCell ref="B27:L27"/>
    <mergeCell ref="B28:L28"/>
    <mergeCell ref="B29:L29"/>
    <mergeCell ref="B42:L42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1"/>
  <sheetViews>
    <sheetView workbookViewId="0"/>
  </sheetViews>
  <sheetFormatPr defaultRowHeight="15" x14ac:dyDescent="0.25"/>
  <cols>
    <col min="1" max="1" width="10" customWidth="1"/>
    <col min="2" max="2" width="50" customWidth="1"/>
    <col min="3" max="125" width="15" customWidth="1"/>
  </cols>
  <sheetData>
    <row r="1" spans="1:125" x14ac:dyDescent="0.25">
      <c r="A1" s="2576" t="s">
        <v>0</v>
      </c>
    </row>
    <row r="2" spans="1:125" x14ac:dyDescent="0.25">
      <c r="A2" s="2576" t="s">
        <v>21</v>
      </c>
    </row>
    <row r="3" spans="1:125" x14ac:dyDescent="0.25">
      <c r="A3" s="2576" t="s">
        <v>22</v>
      </c>
      <c r="B3" s="2577" t="str">
        <f>DADOS!C3</f>
        <v>01/09/2026</v>
      </c>
    </row>
    <row r="4" spans="1:125" x14ac:dyDescent="0.25">
      <c r="A4" s="2576" t="s">
        <v>23</v>
      </c>
      <c r="B4" s="4453">
        <f>DADOS!C7</f>
        <v>0</v>
      </c>
      <c r="C4" s="4077"/>
      <c r="D4" s="4077"/>
      <c r="E4" s="4077"/>
      <c r="F4" s="4077"/>
      <c r="G4" s="2576" t="s">
        <v>24</v>
      </c>
      <c r="H4" s="4454" t="str">
        <f>DADOS!C9</f>
        <v/>
      </c>
      <c r="I4" s="4077"/>
    </row>
    <row r="5" spans="1:125" x14ac:dyDescent="0.25">
      <c r="A5" s="2576" t="s">
        <v>25</v>
      </c>
      <c r="B5" s="4455" t="str">
        <f>DADOS!C8</f>
        <v/>
      </c>
      <c r="C5" s="4453" t="s">
        <v>9</v>
      </c>
      <c r="D5" s="2576" t="s">
        <v>26</v>
      </c>
      <c r="E5" s="4453">
        <f>DADOS!C13</f>
        <v>0</v>
      </c>
      <c r="F5" s="4453" t="s">
        <v>9</v>
      </c>
      <c r="G5" s="4453" t="s">
        <v>9</v>
      </c>
      <c r="H5" s="2576" t="s">
        <v>27</v>
      </c>
      <c r="I5" s="2576">
        <f>DADOS!C14</f>
        <v>0</v>
      </c>
    </row>
    <row r="7" spans="1:125" x14ac:dyDescent="0.25">
      <c r="A7" s="2578" t="s">
        <v>28</v>
      </c>
      <c r="B7" s="2579" t="s">
        <v>45</v>
      </c>
      <c r="C7" s="2580" t="s">
        <v>42</v>
      </c>
      <c r="D7" s="2581" t="s">
        <v>388</v>
      </c>
      <c r="E7" s="2582" t="s">
        <v>389</v>
      </c>
      <c r="F7" s="2583" t="s">
        <v>390</v>
      </c>
      <c r="G7" s="2584" t="s">
        <v>391</v>
      </c>
      <c r="H7" s="2585" t="s">
        <v>392</v>
      </c>
      <c r="I7" s="2586" t="s">
        <v>393</v>
      </c>
      <c r="J7" s="2587" t="s">
        <v>394</v>
      </c>
      <c r="K7" s="2588" t="s">
        <v>395</v>
      </c>
      <c r="L7" s="2589" t="s">
        <v>396</v>
      </c>
      <c r="M7" s="2590" t="s">
        <v>397</v>
      </c>
      <c r="N7" s="2591" t="s">
        <v>398</v>
      </c>
      <c r="O7" s="2592" t="s">
        <v>399</v>
      </c>
      <c r="P7" s="2593" t="s">
        <v>400</v>
      </c>
      <c r="Q7" s="2594" t="s">
        <v>401</v>
      </c>
      <c r="R7" s="2595" t="s">
        <v>402</v>
      </c>
      <c r="S7" s="2596" t="s">
        <v>403</v>
      </c>
      <c r="T7" s="2597" t="s">
        <v>404</v>
      </c>
      <c r="U7" s="2598" t="s">
        <v>405</v>
      </c>
      <c r="V7" s="2599" t="s">
        <v>406</v>
      </c>
      <c r="W7" s="2600" t="s">
        <v>407</v>
      </c>
      <c r="X7" s="2601" t="s">
        <v>408</v>
      </c>
      <c r="Y7" s="2602" t="s">
        <v>409</v>
      </c>
      <c r="Z7" s="2603" t="s">
        <v>410</v>
      </c>
      <c r="AA7" s="2604" t="s">
        <v>411</v>
      </c>
      <c r="AB7" s="2605" t="s">
        <v>412</v>
      </c>
      <c r="AC7" s="2606" t="s">
        <v>413</v>
      </c>
      <c r="AD7" s="2607" t="s">
        <v>414</v>
      </c>
      <c r="AE7" s="2608" t="s">
        <v>415</v>
      </c>
      <c r="AF7" s="2609" t="s">
        <v>416</v>
      </c>
      <c r="AG7" s="2610" t="s">
        <v>417</v>
      </c>
      <c r="AH7" s="2611" t="s">
        <v>418</v>
      </c>
      <c r="AI7" s="2612" t="s">
        <v>419</v>
      </c>
      <c r="AJ7" s="2613" t="s">
        <v>420</v>
      </c>
      <c r="AK7" s="2614" t="s">
        <v>421</v>
      </c>
      <c r="AL7" s="2615" t="s">
        <v>422</v>
      </c>
      <c r="AM7" s="2616" t="s">
        <v>423</v>
      </c>
      <c r="AN7" s="2617" t="s">
        <v>424</v>
      </c>
      <c r="AO7" s="2618" t="s">
        <v>425</v>
      </c>
      <c r="AP7" s="2619" t="s">
        <v>426</v>
      </c>
      <c r="AQ7" s="2620" t="s">
        <v>427</v>
      </c>
      <c r="AR7" s="2621" t="s">
        <v>428</v>
      </c>
      <c r="AS7" s="2622" t="s">
        <v>429</v>
      </c>
      <c r="AT7" s="2623" t="s">
        <v>430</v>
      </c>
      <c r="AU7" s="2624" t="s">
        <v>431</v>
      </c>
      <c r="AV7" s="2625" t="s">
        <v>432</v>
      </c>
      <c r="AW7" s="2626" t="s">
        <v>433</v>
      </c>
      <c r="AX7" s="2627" t="s">
        <v>434</v>
      </c>
      <c r="AY7" s="2628" t="s">
        <v>435</v>
      </c>
      <c r="AZ7" s="2629" t="s">
        <v>436</v>
      </c>
      <c r="BA7" s="2630" t="s">
        <v>437</v>
      </c>
      <c r="BB7" s="2631" t="s">
        <v>438</v>
      </c>
      <c r="BC7" s="2632" t="s">
        <v>439</v>
      </c>
      <c r="BD7" s="2633" t="s">
        <v>440</v>
      </c>
      <c r="BE7" s="2634" t="s">
        <v>441</v>
      </c>
      <c r="BF7" s="2635" t="s">
        <v>442</v>
      </c>
      <c r="BG7" s="2636" t="s">
        <v>443</v>
      </c>
      <c r="BH7" s="2637" t="s">
        <v>444</v>
      </c>
      <c r="BI7" s="2638" t="s">
        <v>445</v>
      </c>
      <c r="BJ7" s="2639" t="s">
        <v>446</v>
      </c>
      <c r="BK7" s="2640" t="s">
        <v>447</v>
      </c>
      <c r="BL7" s="2641" t="s">
        <v>448</v>
      </c>
      <c r="BM7" s="2642" t="s">
        <v>449</v>
      </c>
      <c r="BN7" s="2643" t="s">
        <v>450</v>
      </c>
      <c r="BO7" s="2644" t="s">
        <v>451</v>
      </c>
      <c r="BP7" s="2645" t="s">
        <v>452</v>
      </c>
      <c r="BQ7" s="2646" t="s">
        <v>453</v>
      </c>
      <c r="BR7" s="2647" t="s">
        <v>454</v>
      </c>
      <c r="BS7" s="2648" t="s">
        <v>455</v>
      </c>
      <c r="BT7" s="2649" t="s">
        <v>456</v>
      </c>
      <c r="BU7" s="2650" t="s">
        <v>457</v>
      </c>
      <c r="BV7" s="2651" t="s">
        <v>458</v>
      </c>
      <c r="BW7" s="2652" t="s">
        <v>459</v>
      </c>
      <c r="BX7" s="2653" t="s">
        <v>460</v>
      </c>
      <c r="BY7" s="2654" t="s">
        <v>461</v>
      </c>
      <c r="BZ7" s="2655" t="s">
        <v>462</v>
      </c>
      <c r="CA7" s="2656" t="s">
        <v>463</v>
      </c>
      <c r="CB7" s="2657" t="s">
        <v>464</v>
      </c>
      <c r="CC7" s="2658" t="s">
        <v>465</v>
      </c>
      <c r="CD7" s="2659" t="s">
        <v>466</v>
      </c>
      <c r="CE7" s="2660" t="s">
        <v>467</v>
      </c>
      <c r="CF7" s="2661" t="s">
        <v>468</v>
      </c>
      <c r="CG7" s="2662" t="s">
        <v>469</v>
      </c>
      <c r="CH7" s="2663" t="s">
        <v>470</v>
      </c>
      <c r="CI7" s="2664" t="s">
        <v>471</v>
      </c>
      <c r="CJ7" s="2665" t="s">
        <v>472</v>
      </c>
      <c r="CK7" s="2666" t="s">
        <v>473</v>
      </c>
      <c r="CL7" s="2667" t="s">
        <v>474</v>
      </c>
      <c r="CM7" s="2668" t="s">
        <v>475</v>
      </c>
      <c r="CN7" s="2669" t="s">
        <v>476</v>
      </c>
      <c r="CO7" s="2670" t="s">
        <v>477</v>
      </c>
      <c r="CP7" s="2671" t="s">
        <v>478</v>
      </c>
      <c r="CQ7" s="2672" t="s">
        <v>479</v>
      </c>
      <c r="CR7" s="2673" t="s">
        <v>480</v>
      </c>
      <c r="CS7" s="2674" t="s">
        <v>481</v>
      </c>
      <c r="CT7" s="2675" t="s">
        <v>482</v>
      </c>
      <c r="CU7" s="2676" t="s">
        <v>483</v>
      </c>
      <c r="CV7" s="2677" t="s">
        <v>484</v>
      </c>
      <c r="CW7" s="2678" t="s">
        <v>485</v>
      </c>
      <c r="CX7" s="2679" t="s">
        <v>486</v>
      </c>
      <c r="CY7" s="2680" t="s">
        <v>487</v>
      </c>
      <c r="CZ7" s="2681" t="s">
        <v>488</v>
      </c>
      <c r="DA7" s="2682" t="s">
        <v>489</v>
      </c>
      <c r="DB7" s="2683" t="s">
        <v>490</v>
      </c>
      <c r="DC7" s="2684" t="s">
        <v>491</v>
      </c>
      <c r="DD7" s="2685" t="s">
        <v>492</v>
      </c>
      <c r="DE7" s="2686" t="s">
        <v>493</v>
      </c>
      <c r="DF7" s="2687" t="s">
        <v>494</v>
      </c>
      <c r="DG7" s="2688" t="s">
        <v>495</v>
      </c>
      <c r="DH7" s="2689" t="s">
        <v>496</v>
      </c>
      <c r="DI7" s="2690" t="s">
        <v>497</v>
      </c>
      <c r="DJ7" s="2691" t="s">
        <v>498</v>
      </c>
      <c r="DK7" s="2692" t="s">
        <v>499</v>
      </c>
      <c r="DL7" s="2693" t="s">
        <v>500</v>
      </c>
      <c r="DM7" s="2694" t="s">
        <v>501</v>
      </c>
      <c r="DN7" s="2695" t="s">
        <v>502</v>
      </c>
      <c r="DO7" s="2696" t="s">
        <v>503</v>
      </c>
      <c r="DP7" s="2697" t="s">
        <v>504</v>
      </c>
      <c r="DQ7" s="2698" t="s">
        <v>505</v>
      </c>
      <c r="DR7" s="2699" t="s">
        <v>506</v>
      </c>
      <c r="DS7" s="2700" t="s">
        <v>507</v>
      </c>
      <c r="DT7" s="2701" t="s">
        <v>508</v>
      </c>
      <c r="DU7" s="2702" t="s">
        <v>509</v>
      </c>
    </row>
    <row r="8" spans="1:125" x14ac:dyDescent="0.25">
      <c r="A8" s="2703" t="s">
        <v>43</v>
      </c>
      <c r="B8" s="2704" t="s">
        <v>44</v>
      </c>
      <c r="C8" s="4074">
        <f>Orçamento!O8</f>
        <v>0</v>
      </c>
      <c r="D8" s="2705">
        <v>10</v>
      </c>
      <c r="E8" s="2706">
        <f>C8*D8/100</f>
        <v>0</v>
      </c>
      <c r="F8" s="2707">
        <v>15</v>
      </c>
      <c r="G8" s="2708">
        <f>C8*F8/100</f>
        <v>0</v>
      </c>
      <c r="H8" s="2709">
        <v>10</v>
      </c>
      <c r="I8" s="2710">
        <f>C8*H8/100</f>
        <v>0</v>
      </c>
      <c r="J8" s="2711">
        <v>30</v>
      </c>
      <c r="K8" s="2712">
        <f>C8*J8/100</f>
        <v>0</v>
      </c>
      <c r="L8" s="2713">
        <v>30</v>
      </c>
      <c r="M8" s="2714">
        <f>C8*L8/100</f>
        <v>0</v>
      </c>
      <c r="N8" s="2715">
        <v>5</v>
      </c>
      <c r="O8" s="2716">
        <f>C8*N8/100</f>
        <v>0</v>
      </c>
      <c r="P8" s="2717">
        <v>0</v>
      </c>
      <c r="Q8" s="2718">
        <f>C8*P8/100</f>
        <v>0</v>
      </c>
      <c r="R8" s="2719">
        <v>0</v>
      </c>
      <c r="S8" s="2720">
        <f>C8*R8/100</f>
        <v>0</v>
      </c>
      <c r="T8" s="2721">
        <v>0</v>
      </c>
      <c r="U8" s="2722">
        <f>C8*T8/100</f>
        <v>0</v>
      </c>
      <c r="V8" s="2723">
        <v>0</v>
      </c>
      <c r="W8" s="2724">
        <f>C8*V8/100</f>
        <v>0</v>
      </c>
      <c r="X8" s="2725">
        <v>0</v>
      </c>
      <c r="Y8" s="2726">
        <f>C8*X8/100</f>
        <v>0</v>
      </c>
      <c r="Z8" s="2727">
        <v>0</v>
      </c>
      <c r="AA8" s="2728">
        <f>C8*Z8/100</f>
        <v>0</v>
      </c>
      <c r="AB8" s="2729">
        <v>0</v>
      </c>
      <c r="AC8" s="2730">
        <f>C8*AB8/100</f>
        <v>0</v>
      </c>
      <c r="AD8" s="2731">
        <v>0</v>
      </c>
      <c r="AE8" s="2732">
        <f>C8*AD8/100</f>
        <v>0</v>
      </c>
      <c r="AF8" s="2733">
        <v>0</v>
      </c>
      <c r="AG8" s="2734">
        <f>C8*AF8/100</f>
        <v>0</v>
      </c>
      <c r="AH8" s="2735">
        <v>0</v>
      </c>
      <c r="AI8" s="2736">
        <f>C8*AH8/100</f>
        <v>0</v>
      </c>
      <c r="AJ8" s="2737">
        <v>0</v>
      </c>
      <c r="AK8" s="2738">
        <f>C8*AJ8/100</f>
        <v>0</v>
      </c>
      <c r="AL8" s="2739">
        <v>0</v>
      </c>
      <c r="AM8" s="2740">
        <f>C8*AL8/100</f>
        <v>0</v>
      </c>
      <c r="AN8" s="2741">
        <v>0</v>
      </c>
      <c r="AO8" s="2742">
        <f>C8*AN8/100</f>
        <v>0</v>
      </c>
      <c r="AP8" s="2743">
        <v>0</v>
      </c>
      <c r="AQ8" s="2744">
        <f>C8*AP8/100</f>
        <v>0</v>
      </c>
      <c r="AR8" s="2745">
        <v>0</v>
      </c>
      <c r="AS8" s="2746">
        <f>C8*AR8/100</f>
        <v>0</v>
      </c>
      <c r="AT8" s="2747">
        <v>0</v>
      </c>
      <c r="AU8" s="2748">
        <f>C8*AT8/100</f>
        <v>0</v>
      </c>
      <c r="AV8" s="2749">
        <v>0</v>
      </c>
      <c r="AW8" s="2750">
        <f>C8*AV8/100</f>
        <v>0</v>
      </c>
      <c r="AX8" s="2751">
        <v>0</v>
      </c>
      <c r="AY8" s="2752">
        <f>C8*AX8/100</f>
        <v>0</v>
      </c>
      <c r="AZ8" s="2753">
        <v>0</v>
      </c>
      <c r="BA8" s="2754">
        <f>C8*AZ8/100</f>
        <v>0</v>
      </c>
      <c r="BB8" s="2755">
        <v>0</v>
      </c>
      <c r="BC8" s="2756">
        <f>C8*BB8/100</f>
        <v>0</v>
      </c>
      <c r="BD8" s="2757">
        <v>0</v>
      </c>
      <c r="BE8" s="2758">
        <f>C8*BD8/100</f>
        <v>0</v>
      </c>
      <c r="BF8" s="2759">
        <v>0</v>
      </c>
      <c r="BG8" s="2760">
        <f>C8*BF8/100</f>
        <v>0</v>
      </c>
      <c r="BH8" s="2761">
        <v>0</v>
      </c>
      <c r="BI8" s="2762">
        <f>C8*BH8/100</f>
        <v>0</v>
      </c>
      <c r="BJ8" s="2763">
        <v>0</v>
      </c>
      <c r="BK8" s="2764">
        <f>C8*BJ8/100</f>
        <v>0</v>
      </c>
      <c r="BL8" s="2765">
        <v>0</v>
      </c>
      <c r="BM8" s="2766">
        <f>C8*BL8/100</f>
        <v>0</v>
      </c>
      <c r="BN8" s="2767">
        <v>0</v>
      </c>
      <c r="BO8" s="2768">
        <f>C8*BN8/100</f>
        <v>0</v>
      </c>
      <c r="BP8" s="2769">
        <v>0</v>
      </c>
      <c r="BQ8" s="2770">
        <f>C8*BP8/100</f>
        <v>0</v>
      </c>
      <c r="BR8" s="2771">
        <v>0</v>
      </c>
      <c r="BS8" s="2772">
        <f>C8*BR8/100</f>
        <v>0</v>
      </c>
      <c r="BT8" s="2773">
        <v>0</v>
      </c>
      <c r="BU8" s="2774">
        <f>C8*BT8/100</f>
        <v>0</v>
      </c>
      <c r="BV8" s="2775">
        <v>0</v>
      </c>
      <c r="BW8" s="2776">
        <f>C8*BV8/100</f>
        <v>0</v>
      </c>
      <c r="BX8" s="2777">
        <v>0</v>
      </c>
      <c r="BY8" s="2778">
        <f>C8*BX8/100</f>
        <v>0</v>
      </c>
      <c r="BZ8" s="2779">
        <v>0</v>
      </c>
      <c r="CA8" s="2780">
        <f>C8*BZ8/100</f>
        <v>0</v>
      </c>
      <c r="CB8" s="2781">
        <v>0</v>
      </c>
      <c r="CC8" s="2782">
        <f>C8*CB8/100</f>
        <v>0</v>
      </c>
      <c r="CD8" s="2783">
        <v>0</v>
      </c>
      <c r="CE8" s="2784">
        <f>C8*CD8/100</f>
        <v>0</v>
      </c>
      <c r="CF8" s="2785">
        <v>0</v>
      </c>
      <c r="CG8" s="2786">
        <f>C8*CF8/100</f>
        <v>0</v>
      </c>
      <c r="CH8" s="2787">
        <v>0</v>
      </c>
      <c r="CI8" s="2788">
        <f>C8*CH8/100</f>
        <v>0</v>
      </c>
      <c r="CJ8" s="2789">
        <v>0</v>
      </c>
      <c r="CK8" s="2790">
        <f>C8*CJ8/100</f>
        <v>0</v>
      </c>
      <c r="CL8" s="2791">
        <v>0</v>
      </c>
      <c r="CM8" s="2792">
        <f>C8*CL8/100</f>
        <v>0</v>
      </c>
      <c r="CN8" s="2793">
        <v>0</v>
      </c>
      <c r="CO8" s="2794">
        <f>C8*CN8/100</f>
        <v>0</v>
      </c>
      <c r="CP8" s="2795">
        <v>0</v>
      </c>
      <c r="CQ8" s="2796">
        <f>C8*CP8/100</f>
        <v>0</v>
      </c>
      <c r="CR8" s="2797">
        <v>0</v>
      </c>
      <c r="CS8" s="2798">
        <f>C8*CR8/100</f>
        <v>0</v>
      </c>
      <c r="CT8" s="2799">
        <v>0</v>
      </c>
      <c r="CU8" s="2800">
        <f>C8*CT8/100</f>
        <v>0</v>
      </c>
      <c r="CV8" s="2801">
        <v>0</v>
      </c>
      <c r="CW8" s="2802">
        <f>C8*CV8/100</f>
        <v>0</v>
      </c>
      <c r="CX8" s="2803">
        <v>0</v>
      </c>
      <c r="CY8" s="2804">
        <f>C8*CX8/100</f>
        <v>0</v>
      </c>
      <c r="CZ8" s="2805">
        <v>0</v>
      </c>
      <c r="DA8" s="2806">
        <f>C8*CZ8/100</f>
        <v>0</v>
      </c>
      <c r="DB8" s="2807">
        <v>0</v>
      </c>
      <c r="DC8" s="2808">
        <f>C8*DB8/100</f>
        <v>0</v>
      </c>
      <c r="DD8" s="2809">
        <v>0</v>
      </c>
      <c r="DE8" s="2810">
        <f>C8*DD8/100</f>
        <v>0</v>
      </c>
      <c r="DF8" s="2811">
        <v>0</v>
      </c>
      <c r="DG8" s="2812">
        <f>C8*DF8/100</f>
        <v>0</v>
      </c>
      <c r="DH8" s="2813">
        <v>0</v>
      </c>
      <c r="DI8" s="2814">
        <f>C8*DH8/100</f>
        <v>0</v>
      </c>
      <c r="DJ8" s="2815">
        <v>0</v>
      </c>
      <c r="DK8" s="2816">
        <f>C8*DJ8/100</f>
        <v>0</v>
      </c>
      <c r="DL8" s="2817">
        <v>0</v>
      </c>
      <c r="DM8" s="2818">
        <f>C8*DL8/100</f>
        <v>0</v>
      </c>
      <c r="DN8" s="2819">
        <v>0</v>
      </c>
      <c r="DO8" s="2820">
        <f>C8*DN8/100</f>
        <v>0</v>
      </c>
      <c r="DP8" s="2821">
        <v>0</v>
      </c>
      <c r="DQ8" s="2822">
        <f>C8*DP8/100</f>
        <v>0</v>
      </c>
      <c r="DR8" s="2823">
        <v>0</v>
      </c>
      <c r="DS8" s="2824">
        <f>C8*DR8/100</f>
        <v>0</v>
      </c>
      <c r="DT8" s="2825">
        <f t="shared" ref="DT8:DU10" si="0">D8+F8+H8+J8+L8+N8+P8+R8+T8+V8+X8+Z8+AB8+AD8+AF8+AH8+AJ8+AL8+AN8+AP8+AR8+AT8+AV8+AX8+AZ8+BB8+BD8+BF8+BH8+BJ8+BL8+BN8+BP8+BR8+BT8+BV8+BX8+BZ8+CB8+CD8+CF8+CH8+CJ8+CL8+CN8+CP8+CR8+CT8+CV8+CX8+CZ8+DB8+DD8+DF8+DH8+DJ8+DL8+DN8+DP8+DR8</f>
        <v>100</v>
      </c>
      <c r="DU8" s="2826">
        <f t="shared" si="0"/>
        <v>0</v>
      </c>
    </row>
    <row r="9" spans="1:125" x14ac:dyDescent="0.25">
      <c r="A9" s="2827" t="s">
        <v>76</v>
      </c>
      <c r="B9" s="2828" t="s">
        <v>77</v>
      </c>
      <c r="C9" s="4074">
        <f>Orçamento!O22</f>
        <v>0</v>
      </c>
      <c r="D9" s="2829">
        <v>0</v>
      </c>
      <c r="E9" s="2830">
        <f>C9*D9/100</f>
        <v>0</v>
      </c>
      <c r="F9" s="2831">
        <v>0</v>
      </c>
      <c r="G9" s="2832">
        <f>C9*F9/100</f>
        <v>0</v>
      </c>
      <c r="H9" s="2833">
        <v>0</v>
      </c>
      <c r="I9" s="2834">
        <f>C9*H9/100</f>
        <v>0</v>
      </c>
      <c r="J9" s="2835">
        <v>0</v>
      </c>
      <c r="K9" s="2836">
        <f>C9*J9/100</f>
        <v>0</v>
      </c>
      <c r="L9" s="2837">
        <v>50</v>
      </c>
      <c r="M9" s="2838">
        <f>C9*L9/100</f>
        <v>0</v>
      </c>
      <c r="N9" s="2839">
        <v>50</v>
      </c>
      <c r="O9" s="2840">
        <f>C9*N9/100</f>
        <v>0</v>
      </c>
      <c r="P9" s="2841">
        <v>0</v>
      </c>
      <c r="Q9" s="2842">
        <f>C9*P9/100</f>
        <v>0</v>
      </c>
      <c r="R9" s="2843">
        <v>0</v>
      </c>
      <c r="S9" s="2844">
        <f>C9*R9/100</f>
        <v>0</v>
      </c>
      <c r="T9" s="2845">
        <v>0</v>
      </c>
      <c r="U9" s="2846">
        <f>C9*T9/100</f>
        <v>0</v>
      </c>
      <c r="V9" s="2847">
        <v>0</v>
      </c>
      <c r="W9" s="2848">
        <f>C9*V9/100</f>
        <v>0</v>
      </c>
      <c r="X9" s="2849">
        <v>0</v>
      </c>
      <c r="Y9" s="2850">
        <f>C9*X9/100</f>
        <v>0</v>
      </c>
      <c r="Z9" s="2851">
        <v>0</v>
      </c>
      <c r="AA9" s="2852">
        <f>C9*Z9/100</f>
        <v>0</v>
      </c>
      <c r="AB9" s="2853">
        <v>0</v>
      </c>
      <c r="AC9" s="2854">
        <f>C9*AB9/100</f>
        <v>0</v>
      </c>
      <c r="AD9" s="2855">
        <v>0</v>
      </c>
      <c r="AE9" s="2856">
        <f>C9*AD9/100</f>
        <v>0</v>
      </c>
      <c r="AF9" s="2857">
        <v>0</v>
      </c>
      <c r="AG9" s="2858">
        <f>C9*AF9/100</f>
        <v>0</v>
      </c>
      <c r="AH9" s="2859">
        <v>0</v>
      </c>
      <c r="AI9" s="2860">
        <f>C9*AH9/100</f>
        <v>0</v>
      </c>
      <c r="AJ9" s="2861">
        <v>0</v>
      </c>
      <c r="AK9" s="2862">
        <f>C9*AJ9/100</f>
        <v>0</v>
      </c>
      <c r="AL9" s="2863">
        <v>0</v>
      </c>
      <c r="AM9" s="2864">
        <f>C9*AL9/100</f>
        <v>0</v>
      </c>
      <c r="AN9" s="2865">
        <v>0</v>
      </c>
      <c r="AO9" s="2866">
        <f>C9*AN9/100</f>
        <v>0</v>
      </c>
      <c r="AP9" s="2867">
        <v>0</v>
      </c>
      <c r="AQ9" s="2868">
        <f>C9*AP9/100</f>
        <v>0</v>
      </c>
      <c r="AR9" s="2869">
        <v>0</v>
      </c>
      <c r="AS9" s="2870">
        <f>C9*AR9/100</f>
        <v>0</v>
      </c>
      <c r="AT9" s="2871">
        <v>0</v>
      </c>
      <c r="AU9" s="2872">
        <f>C9*AT9/100</f>
        <v>0</v>
      </c>
      <c r="AV9" s="2873">
        <v>0</v>
      </c>
      <c r="AW9" s="2874">
        <f>C9*AV9/100</f>
        <v>0</v>
      </c>
      <c r="AX9" s="2875">
        <v>0</v>
      </c>
      <c r="AY9" s="2876">
        <f>C9*AX9/100</f>
        <v>0</v>
      </c>
      <c r="AZ9" s="2877">
        <v>0</v>
      </c>
      <c r="BA9" s="2878">
        <f>C9*AZ9/100</f>
        <v>0</v>
      </c>
      <c r="BB9" s="2879">
        <v>0</v>
      </c>
      <c r="BC9" s="2880">
        <f>C9*BB9/100</f>
        <v>0</v>
      </c>
      <c r="BD9" s="2881">
        <v>0</v>
      </c>
      <c r="BE9" s="2882">
        <f>C9*BD9/100</f>
        <v>0</v>
      </c>
      <c r="BF9" s="2883">
        <v>0</v>
      </c>
      <c r="BG9" s="2884">
        <f>C9*BF9/100</f>
        <v>0</v>
      </c>
      <c r="BH9" s="2885">
        <v>0</v>
      </c>
      <c r="BI9" s="2886">
        <f>C9*BH9/100</f>
        <v>0</v>
      </c>
      <c r="BJ9" s="2887">
        <v>0</v>
      </c>
      <c r="BK9" s="2888">
        <f>C9*BJ9/100</f>
        <v>0</v>
      </c>
      <c r="BL9" s="2889">
        <v>0</v>
      </c>
      <c r="BM9" s="2890">
        <f>C9*BL9/100</f>
        <v>0</v>
      </c>
      <c r="BN9" s="2891">
        <v>0</v>
      </c>
      <c r="BO9" s="2892">
        <f>C9*BN9/100</f>
        <v>0</v>
      </c>
      <c r="BP9" s="2893">
        <v>0</v>
      </c>
      <c r="BQ9" s="2894">
        <f>C9*BP9/100</f>
        <v>0</v>
      </c>
      <c r="BR9" s="2895">
        <v>0</v>
      </c>
      <c r="BS9" s="2896">
        <f>C9*BR9/100</f>
        <v>0</v>
      </c>
      <c r="BT9" s="2897">
        <v>0</v>
      </c>
      <c r="BU9" s="2898">
        <f>C9*BT9/100</f>
        <v>0</v>
      </c>
      <c r="BV9" s="2899">
        <v>0</v>
      </c>
      <c r="BW9" s="2900">
        <f>C9*BV9/100</f>
        <v>0</v>
      </c>
      <c r="BX9" s="2901">
        <v>0</v>
      </c>
      <c r="BY9" s="2902">
        <f>C9*BX9/100</f>
        <v>0</v>
      </c>
      <c r="BZ9" s="2903">
        <v>0</v>
      </c>
      <c r="CA9" s="2904">
        <f>C9*BZ9/100</f>
        <v>0</v>
      </c>
      <c r="CB9" s="2905">
        <v>0</v>
      </c>
      <c r="CC9" s="2906">
        <f>C9*CB9/100</f>
        <v>0</v>
      </c>
      <c r="CD9" s="2907">
        <v>0</v>
      </c>
      <c r="CE9" s="2908">
        <f>C9*CD9/100</f>
        <v>0</v>
      </c>
      <c r="CF9" s="2909">
        <v>0</v>
      </c>
      <c r="CG9" s="2910">
        <f>C9*CF9/100</f>
        <v>0</v>
      </c>
      <c r="CH9" s="2911">
        <v>0</v>
      </c>
      <c r="CI9" s="2912">
        <f>C9*CH9/100</f>
        <v>0</v>
      </c>
      <c r="CJ9" s="2913">
        <v>0</v>
      </c>
      <c r="CK9" s="2914">
        <f>C9*CJ9/100</f>
        <v>0</v>
      </c>
      <c r="CL9" s="2915">
        <v>0</v>
      </c>
      <c r="CM9" s="2916">
        <f>C9*CL9/100</f>
        <v>0</v>
      </c>
      <c r="CN9" s="2917">
        <v>0</v>
      </c>
      <c r="CO9" s="2918">
        <f>C9*CN9/100</f>
        <v>0</v>
      </c>
      <c r="CP9" s="2919">
        <v>0</v>
      </c>
      <c r="CQ9" s="2920">
        <f>C9*CP9/100</f>
        <v>0</v>
      </c>
      <c r="CR9" s="2921">
        <v>0</v>
      </c>
      <c r="CS9" s="2922">
        <f>C9*CR9/100</f>
        <v>0</v>
      </c>
      <c r="CT9" s="2923">
        <v>0</v>
      </c>
      <c r="CU9" s="2924">
        <f>C9*CT9/100</f>
        <v>0</v>
      </c>
      <c r="CV9" s="2925">
        <v>0</v>
      </c>
      <c r="CW9" s="2926">
        <f>C9*CV9/100</f>
        <v>0</v>
      </c>
      <c r="CX9" s="2927">
        <v>0</v>
      </c>
      <c r="CY9" s="2928">
        <f>C9*CX9/100</f>
        <v>0</v>
      </c>
      <c r="CZ9" s="2929">
        <v>0</v>
      </c>
      <c r="DA9" s="2930">
        <f>C9*CZ9/100</f>
        <v>0</v>
      </c>
      <c r="DB9" s="2931">
        <v>0</v>
      </c>
      <c r="DC9" s="2932">
        <f>C9*DB9/100</f>
        <v>0</v>
      </c>
      <c r="DD9" s="2933">
        <v>0</v>
      </c>
      <c r="DE9" s="2934">
        <f>C9*DD9/100</f>
        <v>0</v>
      </c>
      <c r="DF9" s="2935">
        <v>0</v>
      </c>
      <c r="DG9" s="2936">
        <f>C9*DF9/100</f>
        <v>0</v>
      </c>
      <c r="DH9" s="2937">
        <v>0</v>
      </c>
      <c r="DI9" s="2938">
        <f>C9*DH9/100</f>
        <v>0</v>
      </c>
      <c r="DJ9" s="2939">
        <v>0</v>
      </c>
      <c r="DK9" s="2940">
        <f>C9*DJ9/100</f>
        <v>0</v>
      </c>
      <c r="DL9" s="2941">
        <v>0</v>
      </c>
      <c r="DM9" s="2942">
        <f>C9*DL9/100</f>
        <v>0</v>
      </c>
      <c r="DN9" s="2943">
        <v>0</v>
      </c>
      <c r="DO9" s="2944">
        <f>C9*DN9/100</f>
        <v>0</v>
      </c>
      <c r="DP9" s="2945">
        <v>0</v>
      </c>
      <c r="DQ9" s="2946">
        <f>C9*DP9/100</f>
        <v>0</v>
      </c>
      <c r="DR9" s="2947">
        <v>0</v>
      </c>
      <c r="DS9" s="2948">
        <f>C9*DR9/100</f>
        <v>0</v>
      </c>
      <c r="DT9" s="2949">
        <f t="shared" si="0"/>
        <v>100</v>
      </c>
      <c r="DU9" s="2950">
        <f t="shared" si="0"/>
        <v>0</v>
      </c>
    </row>
    <row r="10" spans="1:125" x14ac:dyDescent="0.25">
      <c r="A10" s="2951" t="s">
        <v>87</v>
      </c>
      <c r="B10" s="2952" t="s">
        <v>88</v>
      </c>
      <c r="C10" s="4074">
        <f>Orçamento!O27</f>
        <v>0</v>
      </c>
      <c r="D10" s="2953">
        <v>50</v>
      </c>
      <c r="E10" s="2954">
        <f>C10*D10/100</f>
        <v>0</v>
      </c>
      <c r="F10" s="2955">
        <v>50</v>
      </c>
      <c r="G10" s="2956">
        <f>C10*F10/100</f>
        <v>0</v>
      </c>
      <c r="H10" s="2957">
        <v>0</v>
      </c>
      <c r="I10" s="2958">
        <f>C10*H10/100</f>
        <v>0</v>
      </c>
      <c r="J10" s="2959">
        <v>0</v>
      </c>
      <c r="K10" s="2960">
        <f>C10*J10/100</f>
        <v>0</v>
      </c>
      <c r="L10" s="2961">
        <v>0</v>
      </c>
      <c r="M10" s="2962">
        <f>C10*L10/100</f>
        <v>0</v>
      </c>
      <c r="N10" s="2963">
        <v>0</v>
      </c>
      <c r="O10" s="2964">
        <f>C10*N10/100</f>
        <v>0</v>
      </c>
      <c r="P10" s="2965">
        <v>0</v>
      </c>
      <c r="Q10" s="2966">
        <f>C10*P10/100</f>
        <v>0</v>
      </c>
      <c r="R10" s="2967">
        <v>0</v>
      </c>
      <c r="S10" s="2968">
        <f>C10*R10/100</f>
        <v>0</v>
      </c>
      <c r="T10" s="2969">
        <v>0</v>
      </c>
      <c r="U10" s="2970">
        <f>C10*T10/100</f>
        <v>0</v>
      </c>
      <c r="V10" s="2971">
        <v>0</v>
      </c>
      <c r="W10" s="2972">
        <f>C10*V10/100</f>
        <v>0</v>
      </c>
      <c r="X10" s="2973">
        <v>0</v>
      </c>
      <c r="Y10" s="2974">
        <f>C10*X10/100</f>
        <v>0</v>
      </c>
      <c r="Z10" s="2975">
        <v>0</v>
      </c>
      <c r="AA10" s="2976">
        <f>C10*Z10/100</f>
        <v>0</v>
      </c>
      <c r="AB10" s="2977">
        <v>0</v>
      </c>
      <c r="AC10" s="2978">
        <f>C10*AB10/100</f>
        <v>0</v>
      </c>
      <c r="AD10" s="2979">
        <v>0</v>
      </c>
      <c r="AE10" s="2980">
        <f>C10*AD10/100</f>
        <v>0</v>
      </c>
      <c r="AF10" s="2981">
        <v>0</v>
      </c>
      <c r="AG10" s="2982">
        <f>C10*AF10/100</f>
        <v>0</v>
      </c>
      <c r="AH10" s="2983">
        <v>0</v>
      </c>
      <c r="AI10" s="2984">
        <f>C10*AH10/100</f>
        <v>0</v>
      </c>
      <c r="AJ10" s="2985">
        <v>0</v>
      </c>
      <c r="AK10" s="2986">
        <f>C10*AJ10/100</f>
        <v>0</v>
      </c>
      <c r="AL10" s="2987">
        <v>0</v>
      </c>
      <c r="AM10" s="2988">
        <f>C10*AL10/100</f>
        <v>0</v>
      </c>
      <c r="AN10" s="2989">
        <v>0</v>
      </c>
      <c r="AO10" s="2990">
        <f>C10*AN10/100</f>
        <v>0</v>
      </c>
      <c r="AP10" s="2991">
        <v>0</v>
      </c>
      <c r="AQ10" s="2992">
        <f>C10*AP10/100</f>
        <v>0</v>
      </c>
      <c r="AR10" s="2993">
        <v>0</v>
      </c>
      <c r="AS10" s="2994">
        <f>C10*AR10/100</f>
        <v>0</v>
      </c>
      <c r="AT10" s="2995">
        <v>0</v>
      </c>
      <c r="AU10" s="2996">
        <f>C10*AT10/100</f>
        <v>0</v>
      </c>
      <c r="AV10" s="2997">
        <v>0</v>
      </c>
      <c r="AW10" s="2998">
        <f>C10*AV10/100</f>
        <v>0</v>
      </c>
      <c r="AX10" s="2999">
        <v>0</v>
      </c>
      <c r="AY10" s="3000">
        <f>C10*AX10/100</f>
        <v>0</v>
      </c>
      <c r="AZ10" s="3001">
        <v>0</v>
      </c>
      <c r="BA10" s="3002">
        <f>C10*AZ10/100</f>
        <v>0</v>
      </c>
      <c r="BB10" s="3003">
        <v>0</v>
      </c>
      <c r="BC10" s="3004">
        <f>C10*BB10/100</f>
        <v>0</v>
      </c>
      <c r="BD10" s="3005">
        <v>0</v>
      </c>
      <c r="BE10" s="3006">
        <f>C10*BD10/100</f>
        <v>0</v>
      </c>
      <c r="BF10" s="3007">
        <v>0</v>
      </c>
      <c r="BG10" s="3008">
        <f>C10*BF10/100</f>
        <v>0</v>
      </c>
      <c r="BH10" s="3009">
        <v>0</v>
      </c>
      <c r="BI10" s="3010">
        <f>C10*BH10/100</f>
        <v>0</v>
      </c>
      <c r="BJ10" s="3011">
        <v>0</v>
      </c>
      <c r="BK10" s="3012">
        <f>C10*BJ10/100</f>
        <v>0</v>
      </c>
      <c r="BL10" s="3013">
        <v>0</v>
      </c>
      <c r="BM10" s="3014">
        <f>C10*BL10/100</f>
        <v>0</v>
      </c>
      <c r="BN10" s="3015">
        <v>0</v>
      </c>
      <c r="BO10" s="3016">
        <f>C10*BN10/100</f>
        <v>0</v>
      </c>
      <c r="BP10" s="3017">
        <v>0</v>
      </c>
      <c r="BQ10" s="3018">
        <f>C10*BP10/100</f>
        <v>0</v>
      </c>
      <c r="BR10" s="3019">
        <v>0</v>
      </c>
      <c r="BS10" s="3020">
        <f>C10*BR10/100</f>
        <v>0</v>
      </c>
      <c r="BT10" s="3021">
        <v>0</v>
      </c>
      <c r="BU10" s="3022">
        <f>C10*BT10/100</f>
        <v>0</v>
      </c>
      <c r="BV10" s="3023">
        <v>0</v>
      </c>
      <c r="BW10" s="3024">
        <f>C10*BV10/100</f>
        <v>0</v>
      </c>
      <c r="BX10" s="3025">
        <v>0</v>
      </c>
      <c r="BY10" s="3026">
        <f>C10*BX10/100</f>
        <v>0</v>
      </c>
      <c r="BZ10" s="3027">
        <v>0</v>
      </c>
      <c r="CA10" s="3028">
        <f>C10*BZ10/100</f>
        <v>0</v>
      </c>
      <c r="CB10" s="3029">
        <v>0</v>
      </c>
      <c r="CC10" s="3030">
        <f>C10*CB10/100</f>
        <v>0</v>
      </c>
      <c r="CD10" s="3031">
        <v>0</v>
      </c>
      <c r="CE10" s="3032">
        <f>C10*CD10/100</f>
        <v>0</v>
      </c>
      <c r="CF10" s="3033">
        <v>0</v>
      </c>
      <c r="CG10" s="3034">
        <f>C10*CF10/100</f>
        <v>0</v>
      </c>
      <c r="CH10" s="3035">
        <v>0</v>
      </c>
      <c r="CI10" s="3036">
        <f>C10*CH10/100</f>
        <v>0</v>
      </c>
      <c r="CJ10" s="3037">
        <v>0</v>
      </c>
      <c r="CK10" s="3038">
        <f>C10*CJ10/100</f>
        <v>0</v>
      </c>
      <c r="CL10" s="3039">
        <v>0</v>
      </c>
      <c r="CM10" s="3040">
        <f>C10*CL10/100</f>
        <v>0</v>
      </c>
      <c r="CN10" s="3041">
        <v>0</v>
      </c>
      <c r="CO10" s="3042">
        <f>C10*CN10/100</f>
        <v>0</v>
      </c>
      <c r="CP10" s="3043">
        <v>0</v>
      </c>
      <c r="CQ10" s="3044">
        <f>C10*CP10/100</f>
        <v>0</v>
      </c>
      <c r="CR10" s="3045">
        <v>0</v>
      </c>
      <c r="CS10" s="3046">
        <f>C10*CR10/100</f>
        <v>0</v>
      </c>
      <c r="CT10" s="3047">
        <v>0</v>
      </c>
      <c r="CU10" s="3048">
        <f>C10*CT10/100</f>
        <v>0</v>
      </c>
      <c r="CV10" s="3049">
        <v>0</v>
      </c>
      <c r="CW10" s="3050">
        <f>C10*CV10/100</f>
        <v>0</v>
      </c>
      <c r="CX10" s="3051">
        <v>0</v>
      </c>
      <c r="CY10" s="3052">
        <f>C10*CX10/100</f>
        <v>0</v>
      </c>
      <c r="CZ10" s="3053">
        <v>0</v>
      </c>
      <c r="DA10" s="3054">
        <f>C10*CZ10/100</f>
        <v>0</v>
      </c>
      <c r="DB10" s="3055">
        <v>0</v>
      </c>
      <c r="DC10" s="3056">
        <f>C10*DB10/100</f>
        <v>0</v>
      </c>
      <c r="DD10" s="3057">
        <v>0</v>
      </c>
      <c r="DE10" s="3058">
        <f>C10*DD10/100</f>
        <v>0</v>
      </c>
      <c r="DF10" s="3059">
        <v>0</v>
      </c>
      <c r="DG10" s="3060">
        <f>C10*DF10/100</f>
        <v>0</v>
      </c>
      <c r="DH10" s="3061">
        <v>0</v>
      </c>
      <c r="DI10" s="3062">
        <f>C10*DH10/100</f>
        <v>0</v>
      </c>
      <c r="DJ10" s="3063">
        <v>0</v>
      </c>
      <c r="DK10" s="3064">
        <f>C10*DJ10/100</f>
        <v>0</v>
      </c>
      <c r="DL10" s="3065">
        <v>0</v>
      </c>
      <c r="DM10" s="3066">
        <f>C10*DL10/100</f>
        <v>0</v>
      </c>
      <c r="DN10" s="3067">
        <v>0</v>
      </c>
      <c r="DO10" s="3068">
        <f>C10*DN10/100</f>
        <v>0</v>
      </c>
      <c r="DP10" s="3069">
        <v>0</v>
      </c>
      <c r="DQ10" s="3070">
        <f>C10*DP10/100</f>
        <v>0</v>
      </c>
      <c r="DR10" s="3071">
        <v>0</v>
      </c>
      <c r="DS10" s="3072">
        <f>C10*DR10/100</f>
        <v>0</v>
      </c>
      <c r="DT10" s="3073">
        <f t="shared" si="0"/>
        <v>100</v>
      </c>
      <c r="DU10" s="3074">
        <f t="shared" si="0"/>
        <v>0</v>
      </c>
    </row>
    <row r="11" spans="1:125" x14ac:dyDescent="0.25">
      <c r="A11" s="3075" t="s">
        <v>89</v>
      </c>
      <c r="B11" s="4456" t="s">
        <v>90</v>
      </c>
      <c r="C11" s="4457">
        <v>0</v>
      </c>
      <c r="D11" s="4458"/>
      <c r="E11" s="4459"/>
      <c r="F11" s="4460"/>
      <c r="G11" s="4461"/>
      <c r="H11" s="4462"/>
      <c r="I11" s="4463"/>
      <c r="J11" s="4464"/>
      <c r="K11" s="4465"/>
      <c r="L11" s="4466"/>
      <c r="M11" s="4467"/>
      <c r="N11" s="4468"/>
      <c r="O11" s="4469"/>
      <c r="P11" s="4470"/>
      <c r="Q11" s="4471"/>
      <c r="R11" s="4472"/>
      <c r="S11" s="4473"/>
      <c r="T11" s="4474"/>
      <c r="U11" s="4475"/>
      <c r="V11" s="4476"/>
      <c r="W11" s="4477"/>
      <c r="X11" s="4478"/>
      <c r="Y11" s="4479"/>
      <c r="Z11" s="4480"/>
      <c r="AA11" s="4481"/>
      <c r="AB11" s="4482"/>
      <c r="AC11" s="4483"/>
      <c r="AD11" s="4484"/>
      <c r="AE11" s="4485"/>
      <c r="AF11" s="4486"/>
      <c r="AG11" s="4487"/>
      <c r="AH11" s="4488"/>
      <c r="AI11" s="4489"/>
      <c r="AJ11" s="4490"/>
      <c r="AK11" s="4491"/>
      <c r="AL11" s="4492"/>
      <c r="AM11" s="4493"/>
      <c r="AN11" s="4494"/>
      <c r="AO11" s="4495"/>
      <c r="AP11" s="4496"/>
      <c r="AQ11" s="4497"/>
      <c r="AR11" s="4498"/>
      <c r="AS11" s="4499"/>
      <c r="AT11" s="4500"/>
      <c r="AU11" s="4501"/>
      <c r="AV11" s="4502"/>
      <c r="AW11" s="4503"/>
      <c r="AX11" s="4504"/>
      <c r="AY11" s="4505"/>
      <c r="AZ11" s="4506"/>
      <c r="BA11" s="4507"/>
      <c r="BB11" s="4508"/>
      <c r="BC11" s="4509"/>
      <c r="BD11" s="4510"/>
      <c r="BE11" s="4511"/>
      <c r="BF11" s="4512"/>
      <c r="BG11" s="4513"/>
      <c r="BH11" s="4514"/>
      <c r="BI11" s="4515"/>
      <c r="BJ11" s="4516"/>
      <c r="BK11" s="4517"/>
      <c r="BL11" s="4518"/>
      <c r="BM11" s="4519"/>
      <c r="BN11" s="4520"/>
      <c r="BO11" s="4521"/>
      <c r="BP11" s="4522"/>
      <c r="BQ11" s="4523"/>
      <c r="BR11" s="4524"/>
      <c r="BS11" s="4525"/>
      <c r="BT11" s="4526"/>
      <c r="BU11" s="4527"/>
      <c r="BV11" s="4528"/>
      <c r="BW11" s="4529"/>
      <c r="BX11" s="4530"/>
      <c r="BY11" s="4531"/>
      <c r="BZ11" s="4532"/>
      <c r="CA11" s="4533"/>
      <c r="CB11" s="4534"/>
      <c r="CC11" s="4535"/>
      <c r="CD11" s="4536"/>
      <c r="CE11" s="4537"/>
      <c r="CF11" s="4538"/>
      <c r="CG11" s="4539"/>
      <c r="CH11" s="4540"/>
      <c r="CI11" s="4541"/>
      <c r="CJ11" s="4542"/>
      <c r="CK11" s="4543"/>
      <c r="CL11" s="4544"/>
      <c r="CM11" s="4545"/>
      <c r="CN11" s="4546"/>
      <c r="CO11" s="4547"/>
      <c r="CP11" s="4548"/>
      <c r="CQ11" s="4549"/>
      <c r="CR11" s="4550"/>
      <c r="CS11" s="4551"/>
      <c r="CT11" s="4552"/>
      <c r="CU11" s="4553"/>
      <c r="CV11" s="4554"/>
      <c r="CW11" s="4555"/>
      <c r="CX11" s="4556"/>
      <c r="CY11" s="4557"/>
      <c r="CZ11" s="4558"/>
      <c r="DA11" s="4559"/>
      <c r="DB11" s="4560"/>
      <c r="DC11" s="4561"/>
      <c r="DD11" s="4562"/>
      <c r="DE11" s="4563"/>
      <c r="DF11" s="4564"/>
      <c r="DG11" s="4565"/>
      <c r="DH11" s="4566"/>
      <c r="DI11" s="4567"/>
      <c r="DJ11" s="4568"/>
      <c r="DK11" s="4569"/>
      <c r="DL11" s="4570"/>
      <c r="DM11" s="4571"/>
      <c r="DN11" s="4572"/>
      <c r="DO11" s="4573"/>
      <c r="DP11" s="4574"/>
      <c r="DQ11" s="4575"/>
      <c r="DR11" s="4576"/>
      <c r="DS11" s="4577"/>
      <c r="DT11" s="4578"/>
      <c r="DU11" s="4077"/>
    </row>
    <row r="12" spans="1:125" x14ac:dyDescent="0.25">
      <c r="A12" s="3076" t="s">
        <v>91</v>
      </c>
      <c r="B12" s="4579" t="s">
        <v>92</v>
      </c>
      <c r="C12" s="4457">
        <v>0</v>
      </c>
      <c r="D12" s="4580"/>
      <c r="E12" s="4581"/>
      <c r="F12" s="4582"/>
      <c r="G12" s="4583"/>
      <c r="H12" s="4584"/>
      <c r="I12" s="4585"/>
      <c r="J12" s="4586"/>
      <c r="K12" s="4587"/>
      <c r="L12" s="4588"/>
      <c r="M12" s="4589"/>
      <c r="N12" s="4590"/>
      <c r="O12" s="4591"/>
      <c r="P12" s="4592"/>
      <c r="Q12" s="4593"/>
      <c r="R12" s="4594"/>
      <c r="S12" s="4595"/>
      <c r="T12" s="4596"/>
      <c r="U12" s="4597"/>
      <c r="V12" s="4598"/>
      <c r="W12" s="4599"/>
      <c r="X12" s="4600"/>
      <c r="Y12" s="4601"/>
      <c r="Z12" s="4602"/>
      <c r="AA12" s="4603"/>
      <c r="AB12" s="4604"/>
      <c r="AC12" s="4605"/>
      <c r="AD12" s="4606"/>
      <c r="AE12" s="4607"/>
      <c r="AF12" s="4608"/>
      <c r="AG12" s="4609"/>
      <c r="AH12" s="4610"/>
      <c r="AI12" s="4611"/>
      <c r="AJ12" s="4612"/>
      <c r="AK12" s="4613"/>
      <c r="AL12" s="4614"/>
      <c r="AM12" s="4615"/>
      <c r="AN12" s="4616"/>
      <c r="AO12" s="4617"/>
      <c r="AP12" s="4618"/>
      <c r="AQ12" s="4619"/>
      <c r="AR12" s="4620"/>
      <c r="AS12" s="4621"/>
      <c r="AT12" s="4622"/>
      <c r="AU12" s="4623"/>
      <c r="AV12" s="4624"/>
      <c r="AW12" s="4625"/>
      <c r="AX12" s="4626"/>
      <c r="AY12" s="4627"/>
      <c r="AZ12" s="4628"/>
      <c r="BA12" s="4629"/>
      <c r="BB12" s="4630"/>
      <c r="BC12" s="4631"/>
      <c r="BD12" s="4632"/>
      <c r="BE12" s="4633"/>
      <c r="BF12" s="4634"/>
      <c r="BG12" s="4635"/>
      <c r="BH12" s="4636"/>
      <c r="BI12" s="4637"/>
      <c r="BJ12" s="4638"/>
      <c r="BK12" s="4639"/>
      <c r="BL12" s="4640"/>
      <c r="BM12" s="4641"/>
      <c r="BN12" s="4642"/>
      <c r="BO12" s="4643"/>
      <c r="BP12" s="4644"/>
      <c r="BQ12" s="4645"/>
      <c r="BR12" s="4646"/>
      <c r="BS12" s="4647"/>
      <c r="BT12" s="4648"/>
      <c r="BU12" s="4649"/>
      <c r="BV12" s="4650"/>
      <c r="BW12" s="4651"/>
      <c r="BX12" s="4652"/>
      <c r="BY12" s="4653"/>
      <c r="BZ12" s="4654"/>
      <c r="CA12" s="4655"/>
      <c r="CB12" s="4656"/>
      <c r="CC12" s="4657"/>
      <c r="CD12" s="4658"/>
      <c r="CE12" s="4659"/>
      <c r="CF12" s="4660"/>
      <c r="CG12" s="4661"/>
      <c r="CH12" s="4662"/>
      <c r="CI12" s="4663"/>
      <c r="CJ12" s="4664"/>
      <c r="CK12" s="4665"/>
      <c r="CL12" s="4666"/>
      <c r="CM12" s="4667"/>
      <c r="CN12" s="4668"/>
      <c r="CO12" s="4669"/>
      <c r="CP12" s="4670"/>
      <c r="CQ12" s="4671"/>
      <c r="CR12" s="4672"/>
      <c r="CS12" s="4673"/>
      <c r="CT12" s="4674"/>
      <c r="CU12" s="4675"/>
      <c r="CV12" s="4676"/>
      <c r="CW12" s="4677"/>
      <c r="CX12" s="4678"/>
      <c r="CY12" s="4679"/>
      <c r="CZ12" s="4680"/>
      <c r="DA12" s="4681"/>
      <c r="DB12" s="4682"/>
      <c r="DC12" s="4683"/>
      <c r="DD12" s="4684"/>
      <c r="DE12" s="4685"/>
      <c r="DF12" s="4686"/>
      <c r="DG12" s="4687"/>
      <c r="DH12" s="4688"/>
      <c r="DI12" s="4689"/>
      <c r="DJ12" s="4690"/>
      <c r="DK12" s="4691"/>
      <c r="DL12" s="4692"/>
      <c r="DM12" s="4693"/>
      <c r="DN12" s="4694"/>
      <c r="DO12" s="4695"/>
      <c r="DP12" s="4696"/>
      <c r="DQ12" s="4697"/>
      <c r="DR12" s="4698"/>
      <c r="DS12" s="4699"/>
      <c r="DT12" s="4700"/>
      <c r="DU12" s="4077"/>
    </row>
    <row r="13" spans="1:125" x14ac:dyDescent="0.25">
      <c r="A13" s="3077" t="s">
        <v>118</v>
      </c>
      <c r="B13" s="4701" t="s">
        <v>119</v>
      </c>
      <c r="C13" s="4457">
        <v>0</v>
      </c>
      <c r="D13" s="4702"/>
      <c r="E13" s="4703"/>
      <c r="F13" s="4704"/>
      <c r="G13" s="4705"/>
      <c r="H13" s="4706"/>
      <c r="I13" s="4707"/>
      <c r="J13" s="4708"/>
      <c r="K13" s="4709"/>
      <c r="L13" s="4710"/>
      <c r="M13" s="4711"/>
      <c r="N13" s="4712"/>
      <c r="O13" s="4713"/>
      <c r="P13" s="4714"/>
      <c r="Q13" s="4715"/>
      <c r="R13" s="4716"/>
      <c r="S13" s="4717"/>
      <c r="T13" s="4718"/>
      <c r="U13" s="4719"/>
      <c r="V13" s="4720"/>
      <c r="W13" s="4721"/>
      <c r="X13" s="4722"/>
      <c r="Y13" s="4723"/>
      <c r="Z13" s="4724"/>
      <c r="AA13" s="4725"/>
      <c r="AB13" s="4726"/>
      <c r="AC13" s="4727"/>
      <c r="AD13" s="4728"/>
      <c r="AE13" s="4729"/>
      <c r="AF13" s="4730"/>
      <c r="AG13" s="4731"/>
      <c r="AH13" s="4732"/>
      <c r="AI13" s="4733"/>
      <c r="AJ13" s="4734"/>
      <c r="AK13" s="4735"/>
      <c r="AL13" s="4736"/>
      <c r="AM13" s="4737"/>
      <c r="AN13" s="4738"/>
      <c r="AO13" s="4739"/>
      <c r="AP13" s="4740"/>
      <c r="AQ13" s="4741"/>
      <c r="AR13" s="4742"/>
      <c r="AS13" s="4743"/>
      <c r="AT13" s="4744"/>
      <c r="AU13" s="4745"/>
      <c r="AV13" s="4746"/>
      <c r="AW13" s="4747"/>
      <c r="AX13" s="4748"/>
      <c r="AY13" s="4749"/>
      <c r="AZ13" s="4750"/>
      <c r="BA13" s="4751"/>
      <c r="BB13" s="4752"/>
      <c r="BC13" s="4753"/>
      <c r="BD13" s="4754"/>
      <c r="BE13" s="4755"/>
      <c r="BF13" s="4756"/>
      <c r="BG13" s="4757"/>
      <c r="BH13" s="4758"/>
      <c r="BI13" s="4759"/>
      <c r="BJ13" s="4760"/>
      <c r="BK13" s="4761"/>
      <c r="BL13" s="4762"/>
      <c r="BM13" s="4763"/>
      <c r="BN13" s="4764"/>
      <c r="BO13" s="4765"/>
      <c r="BP13" s="4766"/>
      <c r="BQ13" s="4767"/>
      <c r="BR13" s="4768"/>
      <c r="BS13" s="4769"/>
      <c r="BT13" s="4770"/>
      <c r="BU13" s="4771"/>
      <c r="BV13" s="4772"/>
      <c r="BW13" s="4773"/>
      <c r="BX13" s="4774"/>
      <c r="BY13" s="4775"/>
      <c r="BZ13" s="4776"/>
      <c r="CA13" s="4777"/>
      <c r="CB13" s="4778"/>
      <c r="CC13" s="4779"/>
      <c r="CD13" s="4780"/>
      <c r="CE13" s="4781"/>
      <c r="CF13" s="4782"/>
      <c r="CG13" s="4783"/>
      <c r="CH13" s="4784"/>
      <c r="CI13" s="4785"/>
      <c r="CJ13" s="4786"/>
      <c r="CK13" s="4787"/>
      <c r="CL13" s="4788"/>
      <c r="CM13" s="4789"/>
      <c r="CN13" s="4790"/>
      <c r="CO13" s="4791"/>
      <c r="CP13" s="4792"/>
      <c r="CQ13" s="4793"/>
      <c r="CR13" s="4794"/>
      <c r="CS13" s="4795"/>
      <c r="CT13" s="4796"/>
      <c r="CU13" s="4797"/>
      <c r="CV13" s="4798"/>
      <c r="CW13" s="4799"/>
      <c r="CX13" s="4800"/>
      <c r="CY13" s="4801"/>
      <c r="CZ13" s="4802"/>
      <c r="DA13" s="4803"/>
      <c r="DB13" s="4804"/>
      <c r="DC13" s="4805"/>
      <c r="DD13" s="4806"/>
      <c r="DE13" s="4807"/>
      <c r="DF13" s="4808"/>
      <c r="DG13" s="4809"/>
      <c r="DH13" s="4810"/>
      <c r="DI13" s="4811"/>
      <c r="DJ13" s="4812"/>
      <c r="DK13" s="4813"/>
      <c r="DL13" s="4814"/>
      <c r="DM13" s="4815"/>
      <c r="DN13" s="4816"/>
      <c r="DO13" s="4817"/>
      <c r="DP13" s="4818"/>
      <c r="DQ13" s="4819"/>
      <c r="DR13" s="4820"/>
      <c r="DS13" s="4821"/>
      <c r="DT13" s="4822"/>
      <c r="DU13" s="4077"/>
    </row>
    <row r="14" spans="1:125" x14ac:dyDescent="0.25">
      <c r="A14" s="3078" t="s">
        <v>140</v>
      </c>
      <c r="B14" s="4823" t="s">
        <v>141</v>
      </c>
      <c r="C14" s="4457">
        <v>0</v>
      </c>
      <c r="D14" s="4824"/>
      <c r="E14" s="4825"/>
      <c r="F14" s="4826"/>
      <c r="G14" s="4827"/>
      <c r="H14" s="4828"/>
      <c r="I14" s="4829"/>
      <c r="J14" s="4830"/>
      <c r="K14" s="4831"/>
      <c r="L14" s="4832"/>
      <c r="M14" s="4833"/>
      <c r="N14" s="4834"/>
      <c r="O14" s="4835"/>
      <c r="P14" s="4836"/>
      <c r="Q14" s="4837"/>
      <c r="R14" s="4838"/>
      <c r="S14" s="4839"/>
      <c r="T14" s="4840"/>
      <c r="U14" s="4841"/>
      <c r="V14" s="4842"/>
      <c r="W14" s="4843"/>
      <c r="X14" s="4844"/>
      <c r="Y14" s="4845"/>
      <c r="Z14" s="4846"/>
      <c r="AA14" s="4847"/>
      <c r="AB14" s="4848"/>
      <c r="AC14" s="4849"/>
      <c r="AD14" s="4850"/>
      <c r="AE14" s="4851"/>
      <c r="AF14" s="4852"/>
      <c r="AG14" s="4853"/>
      <c r="AH14" s="4854"/>
      <c r="AI14" s="4855"/>
      <c r="AJ14" s="4856"/>
      <c r="AK14" s="4857"/>
      <c r="AL14" s="4858"/>
      <c r="AM14" s="4859"/>
      <c r="AN14" s="4860"/>
      <c r="AO14" s="4861"/>
      <c r="AP14" s="4862"/>
      <c r="AQ14" s="4863"/>
      <c r="AR14" s="4864"/>
      <c r="AS14" s="4865"/>
      <c r="AT14" s="4866"/>
      <c r="AU14" s="4867"/>
      <c r="AV14" s="4868"/>
      <c r="AW14" s="4869"/>
      <c r="AX14" s="4870"/>
      <c r="AY14" s="4871"/>
      <c r="AZ14" s="4872"/>
      <c r="BA14" s="4873"/>
      <c r="BB14" s="4874"/>
      <c r="BC14" s="4875"/>
      <c r="BD14" s="4876"/>
      <c r="BE14" s="4877"/>
      <c r="BF14" s="4878"/>
      <c r="BG14" s="4879"/>
      <c r="BH14" s="4880"/>
      <c r="BI14" s="4881"/>
      <c r="BJ14" s="4882"/>
      <c r="BK14" s="4883"/>
      <c r="BL14" s="4884"/>
      <c r="BM14" s="4885"/>
      <c r="BN14" s="4886"/>
      <c r="BO14" s="4887"/>
      <c r="BP14" s="4888"/>
      <c r="BQ14" s="4889"/>
      <c r="BR14" s="4890"/>
      <c r="BS14" s="4891"/>
      <c r="BT14" s="4892"/>
      <c r="BU14" s="4893"/>
      <c r="BV14" s="4894"/>
      <c r="BW14" s="4895"/>
      <c r="BX14" s="4896"/>
      <c r="BY14" s="4897"/>
      <c r="BZ14" s="4898"/>
      <c r="CA14" s="4899"/>
      <c r="CB14" s="4900"/>
      <c r="CC14" s="4901"/>
      <c r="CD14" s="4902"/>
      <c r="CE14" s="4903"/>
      <c r="CF14" s="4904"/>
      <c r="CG14" s="4905"/>
      <c r="CH14" s="4906"/>
      <c r="CI14" s="4907"/>
      <c r="CJ14" s="4908"/>
      <c r="CK14" s="4909"/>
      <c r="CL14" s="4910"/>
      <c r="CM14" s="4911"/>
      <c r="CN14" s="4912"/>
      <c r="CO14" s="4913"/>
      <c r="CP14" s="4914"/>
      <c r="CQ14" s="4915"/>
      <c r="CR14" s="4916"/>
      <c r="CS14" s="4917"/>
      <c r="CT14" s="4918"/>
      <c r="CU14" s="4919"/>
      <c r="CV14" s="4920"/>
      <c r="CW14" s="4921"/>
      <c r="CX14" s="4922"/>
      <c r="CY14" s="4923"/>
      <c r="CZ14" s="4924"/>
      <c r="DA14" s="4925"/>
      <c r="DB14" s="4926"/>
      <c r="DC14" s="4927"/>
      <c r="DD14" s="4928"/>
      <c r="DE14" s="4929"/>
      <c r="DF14" s="4930"/>
      <c r="DG14" s="4931"/>
      <c r="DH14" s="4932"/>
      <c r="DI14" s="4933"/>
      <c r="DJ14" s="4934"/>
      <c r="DK14" s="4935"/>
      <c r="DL14" s="4936"/>
      <c r="DM14" s="4937"/>
      <c r="DN14" s="4938"/>
      <c r="DO14" s="4939"/>
      <c r="DP14" s="4940"/>
      <c r="DQ14" s="4941"/>
      <c r="DR14" s="4942"/>
      <c r="DS14" s="4943"/>
      <c r="DT14" s="4944"/>
      <c r="DU14" s="4077"/>
    </row>
    <row r="15" spans="1:125" x14ac:dyDescent="0.25">
      <c r="A15" s="3079" t="s">
        <v>142</v>
      </c>
      <c r="B15" s="4945" t="s">
        <v>143</v>
      </c>
      <c r="C15" s="4457">
        <v>0</v>
      </c>
      <c r="D15" s="4946"/>
      <c r="E15" s="4947"/>
      <c r="F15" s="4948"/>
      <c r="G15" s="4949"/>
      <c r="H15" s="4950"/>
      <c r="I15" s="4951"/>
      <c r="J15" s="4952"/>
      <c r="K15" s="4953"/>
      <c r="L15" s="4954"/>
      <c r="M15" s="4955"/>
      <c r="N15" s="4956"/>
      <c r="O15" s="4957"/>
      <c r="P15" s="4958"/>
      <c r="Q15" s="4959"/>
      <c r="R15" s="4960"/>
      <c r="S15" s="4961"/>
      <c r="T15" s="4962"/>
      <c r="U15" s="4963"/>
      <c r="V15" s="4964"/>
      <c r="W15" s="4965"/>
      <c r="X15" s="4966"/>
      <c r="Y15" s="4967"/>
      <c r="Z15" s="4968"/>
      <c r="AA15" s="4969"/>
      <c r="AB15" s="4970"/>
      <c r="AC15" s="4971"/>
      <c r="AD15" s="4972"/>
      <c r="AE15" s="4973"/>
      <c r="AF15" s="4974"/>
      <c r="AG15" s="4975"/>
      <c r="AH15" s="4976"/>
      <c r="AI15" s="4977"/>
      <c r="AJ15" s="4978"/>
      <c r="AK15" s="4979"/>
      <c r="AL15" s="4980"/>
      <c r="AM15" s="4981"/>
      <c r="AN15" s="4982"/>
      <c r="AO15" s="4983"/>
      <c r="AP15" s="4984"/>
      <c r="AQ15" s="4985"/>
      <c r="AR15" s="4986"/>
      <c r="AS15" s="4987"/>
      <c r="AT15" s="4988"/>
      <c r="AU15" s="4989"/>
      <c r="AV15" s="4990"/>
      <c r="AW15" s="4991"/>
      <c r="AX15" s="4992"/>
      <c r="AY15" s="4993"/>
      <c r="AZ15" s="4994"/>
      <c r="BA15" s="4995"/>
      <c r="BB15" s="4996"/>
      <c r="BC15" s="4997"/>
      <c r="BD15" s="4998"/>
      <c r="BE15" s="4999"/>
      <c r="BF15" s="5000"/>
      <c r="BG15" s="5001"/>
      <c r="BH15" s="5002"/>
      <c r="BI15" s="5003"/>
      <c r="BJ15" s="5004"/>
      <c r="BK15" s="5005"/>
      <c r="BL15" s="5006"/>
      <c r="BM15" s="5007"/>
      <c r="BN15" s="5008"/>
      <c r="BO15" s="5009"/>
      <c r="BP15" s="5010"/>
      <c r="BQ15" s="5011"/>
      <c r="BR15" s="5012"/>
      <c r="BS15" s="5013"/>
      <c r="BT15" s="5014"/>
      <c r="BU15" s="5015"/>
      <c r="BV15" s="5016"/>
      <c r="BW15" s="5017"/>
      <c r="BX15" s="5018"/>
      <c r="BY15" s="5019"/>
      <c r="BZ15" s="5020"/>
      <c r="CA15" s="5021"/>
      <c r="CB15" s="5022"/>
      <c r="CC15" s="5023"/>
      <c r="CD15" s="5024"/>
      <c r="CE15" s="5025"/>
      <c r="CF15" s="5026"/>
      <c r="CG15" s="5027"/>
      <c r="CH15" s="5028"/>
      <c r="CI15" s="5029"/>
      <c r="CJ15" s="5030"/>
      <c r="CK15" s="5031"/>
      <c r="CL15" s="5032"/>
      <c r="CM15" s="5033"/>
      <c r="CN15" s="5034"/>
      <c r="CO15" s="5035"/>
      <c r="CP15" s="5036"/>
      <c r="CQ15" s="5037"/>
      <c r="CR15" s="5038"/>
      <c r="CS15" s="5039"/>
      <c r="CT15" s="5040"/>
      <c r="CU15" s="5041"/>
      <c r="CV15" s="5042"/>
      <c r="CW15" s="5043"/>
      <c r="CX15" s="5044"/>
      <c r="CY15" s="5045"/>
      <c r="CZ15" s="5046"/>
      <c r="DA15" s="5047"/>
      <c r="DB15" s="5048"/>
      <c r="DC15" s="5049"/>
      <c r="DD15" s="5050"/>
      <c r="DE15" s="5051"/>
      <c r="DF15" s="5052"/>
      <c r="DG15" s="5053"/>
      <c r="DH15" s="5054"/>
      <c r="DI15" s="5055"/>
      <c r="DJ15" s="5056"/>
      <c r="DK15" s="5057"/>
      <c r="DL15" s="5058"/>
      <c r="DM15" s="5059"/>
      <c r="DN15" s="5060"/>
      <c r="DO15" s="5061"/>
      <c r="DP15" s="5062"/>
      <c r="DQ15" s="5063"/>
      <c r="DR15" s="5064"/>
      <c r="DS15" s="5065"/>
      <c r="DT15" s="5066"/>
      <c r="DU15" s="4077"/>
    </row>
    <row r="16" spans="1:125" x14ac:dyDescent="0.25">
      <c r="A16" s="3080" t="s">
        <v>144</v>
      </c>
      <c r="B16" s="5067" t="s">
        <v>145</v>
      </c>
      <c r="C16" s="4457">
        <v>0</v>
      </c>
      <c r="D16" s="5068"/>
      <c r="E16" s="5069"/>
      <c r="F16" s="5070"/>
      <c r="G16" s="5071"/>
      <c r="H16" s="5072"/>
      <c r="I16" s="5073"/>
      <c r="J16" s="5074"/>
      <c r="K16" s="5075"/>
      <c r="L16" s="5076"/>
      <c r="M16" s="5077"/>
      <c r="N16" s="5078"/>
      <c r="O16" s="5079"/>
      <c r="P16" s="5080"/>
      <c r="Q16" s="5081"/>
      <c r="R16" s="5082"/>
      <c r="S16" s="5083"/>
      <c r="T16" s="5084"/>
      <c r="U16" s="5085"/>
      <c r="V16" s="5086"/>
      <c r="W16" s="5087"/>
      <c r="X16" s="5088"/>
      <c r="Y16" s="5089"/>
      <c r="Z16" s="5090"/>
      <c r="AA16" s="5091"/>
      <c r="AB16" s="5092"/>
      <c r="AC16" s="5093"/>
      <c r="AD16" s="5094"/>
      <c r="AE16" s="5095"/>
      <c r="AF16" s="5096"/>
      <c r="AG16" s="5097"/>
      <c r="AH16" s="5098"/>
      <c r="AI16" s="5099"/>
      <c r="AJ16" s="5100"/>
      <c r="AK16" s="5101"/>
      <c r="AL16" s="5102"/>
      <c r="AM16" s="5103"/>
      <c r="AN16" s="5104"/>
      <c r="AO16" s="5105"/>
      <c r="AP16" s="5106"/>
      <c r="AQ16" s="5107"/>
      <c r="AR16" s="5108"/>
      <c r="AS16" s="5109"/>
      <c r="AT16" s="5110"/>
      <c r="AU16" s="5111"/>
      <c r="AV16" s="5112"/>
      <c r="AW16" s="5113"/>
      <c r="AX16" s="5114"/>
      <c r="AY16" s="5115"/>
      <c r="AZ16" s="5116"/>
      <c r="BA16" s="5117"/>
      <c r="BB16" s="5118"/>
      <c r="BC16" s="5119"/>
      <c r="BD16" s="5120"/>
      <c r="BE16" s="5121"/>
      <c r="BF16" s="5122"/>
      <c r="BG16" s="5123"/>
      <c r="BH16" s="5124"/>
      <c r="BI16" s="5125"/>
      <c r="BJ16" s="5126"/>
      <c r="BK16" s="5127"/>
      <c r="BL16" s="5128"/>
      <c r="BM16" s="5129"/>
      <c r="BN16" s="5130"/>
      <c r="BO16" s="5131"/>
      <c r="BP16" s="5132"/>
      <c r="BQ16" s="5133"/>
      <c r="BR16" s="5134"/>
      <c r="BS16" s="5135"/>
      <c r="BT16" s="5136"/>
      <c r="BU16" s="5137"/>
      <c r="BV16" s="5138"/>
      <c r="BW16" s="5139"/>
      <c r="BX16" s="5140"/>
      <c r="BY16" s="5141"/>
      <c r="BZ16" s="5142"/>
      <c r="CA16" s="5143"/>
      <c r="CB16" s="5144"/>
      <c r="CC16" s="5145"/>
      <c r="CD16" s="5146"/>
      <c r="CE16" s="5147"/>
      <c r="CF16" s="5148"/>
      <c r="CG16" s="5149"/>
      <c r="CH16" s="5150"/>
      <c r="CI16" s="5151"/>
      <c r="CJ16" s="5152"/>
      <c r="CK16" s="5153"/>
      <c r="CL16" s="5154"/>
      <c r="CM16" s="5155"/>
      <c r="CN16" s="5156"/>
      <c r="CO16" s="5157"/>
      <c r="CP16" s="5158"/>
      <c r="CQ16" s="5159"/>
      <c r="CR16" s="5160"/>
      <c r="CS16" s="5161"/>
      <c r="CT16" s="5162"/>
      <c r="CU16" s="5163"/>
      <c r="CV16" s="5164"/>
      <c r="CW16" s="5165"/>
      <c r="CX16" s="5166"/>
      <c r="CY16" s="5167"/>
      <c r="CZ16" s="5168"/>
      <c r="DA16" s="5169"/>
      <c r="DB16" s="5170"/>
      <c r="DC16" s="5171"/>
      <c r="DD16" s="5172"/>
      <c r="DE16" s="5173"/>
      <c r="DF16" s="5174"/>
      <c r="DG16" s="5175"/>
      <c r="DH16" s="5176"/>
      <c r="DI16" s="5177"/>
      <c r="DJ16" s="5178"/>
      <c r="DK16" s="5179"/>
      <c r="DL16" s="5180"/>
      <c r="DM16" s="5181"/>
      <c r="DN16" s="5182"/>
      <c r="DO16" s="5183"/>
      <c r="DP16" s="5184"/>
      <c r="DQ16" s="5185"/>
      <c r="DR16" s="5186"/>
      <c r="DS16" s="5187"/>
      <c r="DT16" s="5188"/>
      <c r="DU16" s="4077"/>
    </row>
    <row r="17" spans="1:125" x14ac:dyDescent="0.25">
      <c r="A17" s="3081" t="s">
        <v>170</v>
      </c>
      <c r="B17" s="5189" t="s">
        <v>171</v>
      </c>
      <c r="C17" s="4457">
        <v>0</v>
      </c>
      <c r="D17" s="5190"/>
      <c r="E17" s="5191"/>
      <c r="F17" s="5192"/>
      <c r="G17" s="5193"/>
      <c r="H17" s="5194"/>
      <c r="I17" s="5195"/>
      <c r="J17" s="5196"/>
      <c r="K17" s="5197"/>
      <c r="L17" s="5198"/>
      <c r="M17" s="5199"/>
      <c r="N17" s="5200"/>
      <c r="O17" s="5201"/>
      <c r="P17" s="5202"/>
      <c r="Q17" s="5203"/>
      <c r="R17" s="5204"/>
      <c r="S17" s="5205"/>
      <c r="T17" s="5206"/>
      <c r="U17" s="5207"/>
      <c r="V17" s="5208"/>
      <c r="W17" s="5209"/>
      <c r="X17" s="5210"/>
      <c r="Y17" s="5211"/>
      <c r="Z17" s="5212"/>
      <c r="AA17" s="5213"/>
      <c r="AB17" s="5214"/>
      <c r="AC17" s="5215"/>
      <c r="AD17" s="5216"/>
      <c r="AE17" s="5217"/>
      <c r="AF17" s="5218"/>
      <c r="AG17" s="5219"/>
      <c r="AH17" s="5220"/>
      <c r="AI17" s="5221"/>
      <c r="AJ17" s="5222"/>
      <c r="AK17" s="5223"/>
      <c r="AL17" s="5224"/>
      <c r="AM17" s="5225"/>
      <c r="AN17" s="5226"/>
      <c r="AO17" s="5227"/>
      <c r="AP17" s="5228"/>
      <c r="AQ17" s="5229"/>
      <c r="AR17" s="5230"/>
      <c r="AS17" s="5231"/>
      <c r="AT17" s="5232"/>
      <c r="AU17" s="5233"/>
      <c r="AV17" s="5234"/>
      <c r="AW17" s="5235"/>
      <c r="AX17" s="5236"/>
      <c r="AY17" s="5237"/>
      <c r="AZ17" s="5238"/>
      <c r="BA17" s="5239"/>
      <c r="BB17" s="5240"/>
      <c r="BC17" s="5241"/>
      <c r="BD17" s="5242"/>
      <c r="BE17" s="5243"/>
      <c r="BF17" s="5244"/>
      <c r="BG17" s="5245"/>
      <c r="BH17" s="5246"/>
      <c r="BI17" s="5247"/>
      <c r="BJ17" s="5248"/>
      <c r="BK17" s="5249"/>
      <c r="BL17" s="5250"/>
      <c r="BM17" s="5251"/>
      <c r="BN17" s="5252"/>
      <c r="BO17" s="5253"/>
      <c r="BP17" s="5254"/>
      <c r="BQ17" s="5255"/>
      <c r="BR17" s="5256"/>
      <c r="BS17" s="5257"/>
      <c r="BT17" s="5258"/>
      <c r="BU17" s="5259"/>
      <c r="BV17" s="5260"/>
      <c r="BW17" s="5261"/>
      <c r="BX17" s="5262"/>
      <c r="BY17" s="5263"/>
      <c r="BZ17" s="5264"/>
      <c r="CA17" s="5265"/>
      <c r="CB17" s="5266"/>
      <c r="CC17" s="5267"/>
      <c r="CD17" s="5268"/>
      <c r="CE17" s="5269"/>
      <c r="CF17" s="5270"/>
      <c r="CG17" s="5271"/>
      <c r="CH17" s="5272"/>
      <c r="CI17" s="5273"/>
      <c r="CJ17" s="5274"/>
      <c r="CK17" s="5275"/>
      <c r="CL17" s="5276"/>
      <c r="CM17" s="5277"/>
      <c r="CN17" s="5278"/>
      <c r="CO17" s="5279"/>
      <c r="CP17" s="5280"/>
      <c r="CQ17" s="5281"/>
      <c r="CR17" s="5282"/>
      <c r="CS17" s="5283"/>
      <c r="CT17" s="5284"/>
      <c r="CU17" s="5285"/>
      <c r="CV17" s="5286"/>
      <c r="CW17" s="5287"/>
      <c r="CX17" s="5288"/>
      <c r="CY17" s="5289"/>
      <c r="CZ17" s="5290"/>
      <c r="DA17" s="5291"/>
      <c r="DB17" s="5292"/>
      <c r="DC17" s="5293"/>
      <c r="DD17" s="5294"/>
      <c r="DE17" s="5295"/>
      <c r="DF17" s="5296"/>
      <c r="DG17" s="5297"/>
      <c r="DH17" s="5298"/>
      <c r="DI17" s="5299"/>
      <c r="DJ17" s="5300"/>
      <c r="DK17" s="5301"/>
      <c r="DL17" s="5302"/>
      <c r="DM17" s="5303"/>
      <c r="DN17" s="5304"/>
      <c r="DO17" s="5305"/>
      <c r="DP17" s="5306"/>
      <c r="DQ17" s="5307"/>
      <c r="DR17" s="5308"/>
      <c r="DS17" s="5309"/>
      <c r="DT17" s="5310"/>
      <c r="DU17" s="4077"/>
    </row>
    <row r="18" spans="1:125" x14ac:dyDescent="0.25">
      <c r="A18" s="3082" t="s">
        <v>186</v>
      </c>
      <c r="B18" s="5311" t="s">
        <v>187</v>
      </c>
      <c r="C18" s="4457">
        <v>0</v>
      </c>
      <c r="D18" s="5312"/>
      <c r="E18" s="5313"/>
      <c r="F18" s="5314"/>
      <c r="G18" s="5315"/>
      <c r="H18" s="5316"/>
      <c r="I18" s="5317"/>
      <c r="J18" s="5318"/>
      <c r="K18" s="5319"/>
      <c r="L18" s="5320"/>
      <c r="M18" s="5321"/>
      <c r="N18" s="5322"/>
      <c r="O18" s="5323"/>
      <c r="P18" s="5324"/>
      <c r="Q18" s="5325"/>
      <c r="R18" s="5326"/>
      <c r="S18" s="5327"/>
      <c r="T18" s="5328"/>
      <c r="U18" s="5329"/>
      <c r="V18" s="5330"/>
      <c r="W18" s="5331"/>
      <c r="X18" s="5332"/>
      <c r="Y18" s="5333"/>
      <c r="Z18" s="5334"/>
      <c r="AA18" s="5335"/>
      <c r="AB18" s="5336"/>
      <c r="AC18" s="5337"/>
      <c r="AD18" s="5338"/>
      <c r="AE18" s="5339"/>
      <c r="AF18" s="5340"/>
      <c r="AG18" s="5341"/>
      <c r="AH18" s="5342"/>
      <c r="AI18" s="5343"/>
      <c r="AJ18" s="5344"/>
      <c r="AK18" s="5345"/>
      <c r="AL18" s="5346"/>
      <c r="AM18" s="5347"/>
      <c r="AN18" s="5348"/>
      <c r="AO18" s="5349"/>
      <c r="AP18" s="5350"/>
      <c r="AQ18" s="5351"/>
      <c r="AR18" s="5352"/>
      <c r="AS18" s="5353"/>
      <c r="AT18" s="5354"/>
      <c r="AU18" s="5355"/>
      <c r="AV18" s="5356"/>
      <c r="AW18" s="5357"/>
      <c r="AX18" s="5358"/>
      <c r="AY18" s="5359"/>
      <c r="AZ18" s="5360"/>
      <c r="BA18" s="5361"/>
      <c r="BB18" s="5362"/>
      <c r="BC18" s="5363"/>
      <c r="BD18" s="5364"/>
      <c r="BE18" s="5365"/>
      <c r="BF18" s="5366"/>
      <c r="BG18" s="5367"/>
      <c r="BH18" s="5368"/>
      <c r="BI18" s="5369"/>
      <c r="BJ18" s="5370"/>
      <c r="BK18" s="5371"/>
      <c r="BL18" s="5372"/>
      <c r="BM18" s="5373"/>
      <c r="BN18" s="5374"/>
      <c r="BO18" s="5375"/>
      <c r="BP18" s="5376"/>
      <c r="BQ18" s="5377"/>
      <c r="BR18" s="5378"/>
      <c r="BS18" s="5379"/>
      <c r="BT18" s="5380"/>
      <c r="BU18" s="5381"/>
      <c r="BV18" s="5382"/>
      <c r="BW18" s="5383"/>
      <c r="BX18" s="5384"/>
      <c r="BY18" s="5385"/>
      <c r="BZ18" s="5386"/>
      <c r="CA18" s="5387"/>
      <c r="CB18" s="5388"/>
      <c r="CC18" s="5389"/>
      <c r="CD18" s="5390"/>
      <c r="CE18" s="5391"/>
      <c r="CF18" s="5392"/>
      <c r="CG18" s="5393"/>
      <c r="CH18" s="5394"/>
      <c r="CI18" s="5395"/>
      <c r="CJ18" s="5396"/>
      <c r="CK18" s="5397"/>
      <c r="CL18" s="5398"/>
      <c r="CM18" s="5399"/>
      <c r="CN18" s="5400"/>
      <c r="CO18" s="5401"/>
      <c r="CP18" s="5402"/>
      <c r="CQ18" s="5403"/>
      <c r="CR18" s="5404"/>
      <c r="CS18" s="5405"/>
      <c r="CT18" s="5406"/>
      <c r="CU18" s="5407"/>
      <c r="CV18" s="5408"/>
      <c r="CW18" s="5409"/>
      <c r="CX18" s="5410"/>
      <c r="CY18" s="5411"/>
      <c r="CZ18" s="5412"/>
      <c r="DA18" s="5413"/>
      <c r="DB18" s="5414"/>
      <c r="DC18" s="5415"/>
      <c r="DD18" s="5416"/>
      <c r="DE18" s="5417"/>
      <c r="DF18" s="5418"/>
      <c r="DG18" s="5419"/>
      <c r="DH18" s="5420"/>
      <c r="DI18" s="5421"/>
      <c r="DJ18" s="5422"/>
      <c r="DK18" s="5423"/>
      <c r="DL18" s="5424"/>
      <c r="DM18" s="5425"/>
      <c r="DN18" s="5426"/>
      <c r="DO18" s="5427"/>
      <c r="DP18" s="5428"/>
      <c r="DQ18" s="5429"/>
      <c r="DR18" s="5430"/>
      <c r="DS18" s="5431"/>
      <c r="DT18" s="5432"/>
      <c r="DU18" s="4077"/>
    </row>
    <row r="19" spans="1:125" x14ac:dyDescent="0.25">
      <c r="A19" s="3083" t="s">
        <v>226</v>
      </c>
      <c r="B19" s="3084" t="s">
        <v>227</v>
      </c>
      <c r="C19" s="4074">
        <f>Orçamento!O96</f>
        <v>0</v>
      </c>
      <c r="D19" s="3085">
        <v>0</v>
      </c>
      <c r="E19" s="3086">
        <f>C19*D19/100</f>
        <v>0</v>
      </c>
      <c r="F19" s="3087">
        <v>0</v>
      </c>
      <c r="G19" s="3088">
        <f>C19*F19/100</f>
        <v>0</v>
      </c>
      <c r="H19" s="3089">
        <v>20</v>
      </c>
      <c r="I19" s="3090">
        <f>C19*H19/100</f>
        <v>0</v>
      </c>
      <c r="J19" s="3091">
        <v>20</v>
      </c>
      <c r="K19" s="3092">
        <f>C19*J19/100</f>
        <v>0</v>
      </c>
      <c r="L19" s="3093">
        <v>30</v>
      </c>
      <c r="M19" s="3094">
        <f>C19*L19/100</f>
        <v>0</v>
      </c>
      <c r="N19" s="3095">
        <v>30</v>
      </c>
      <c r="O19" s="3096">
        <f>C19*N19/100</f>
        <v>0</v>
      </c>
      <c r="P19" s="3097">
        <v>0</v>
      </c>
      <c r="Q19" s="3098">
        <f>C19*P19/100</f>
        <v>0</v>
      </c>
      <c r="R19" s="3099">
        <v>0</v>
      </c>
      <c r="S19" s="3100">
        <f>C19*R19/100</f>
        <v>0</v>
      </c>
      <c r="T19" s="3101">
        <v>0</v>
      </c>
      <c r="U19" s="3102">
        <f>C19*T19/100</f>
        <v>0</v>
      </c>
      <c r="V19" s="3103">
        <v>0</v>
      </c>
      <c r="W19" s="3104">
        <f>C19*V19/100</f>
        <v>0</v>
      </c>
      <c r="X19" s="3105">
        <v>0</v>
      </c>
      <c r="Y19" s="3106">
        <f>C19*X19/100</f>
        <v>0</v>
      </c>
      <c r="Z19" s="3107">
        <v>0</v>
      </c>
      <c r="AA19" s="3108">
        <f>C19*Z19/100</f>
        <v>0</v>
      </c>
      <c r="AB19" s="3109">
        <v>0</v>
      </c>
      <c r="AC19" s="3110">
        <f>C19*AB19/100</f>
        <v>0</v>
      </c>
      <c r="AD19" s="3111">
        <v>0</v>
      </c>
      <c r="AE19" s="3112">
        <f>C19*AD19/100</f>
        <v>0</v>
      </c>
      <c r="AF19" s="3113">
        <v>0</v>
      </c>
      <c r="AG19" s="3114">
        <f>C19*AF19/100</f>
        <v>0</v>
      </c>
      <c r="AH19" s="3115">
        <v>0</v>
      </c>
      <c r="AI19" s="3116">
        <f>C19*AH19/100</f>
        <v>0</v>
      </c>
      <c r="AJ19" s="3117">
        <v>0</v>
      </c>
      <c r="AK19" s="3118">
        <f>C19*AJ19/100</f>
        <v>0</v>
      </c>
      <c r="AL19" s="3119">
        <v>0</v>
      </c>
      <c r="AM19" s="3120">
        <f>C19*AL19/100</f>
        <v>0</v>
      </c>
      <c r="AN19" s="3121">
        <v>0</v>
      </c>
      <c r="AO19" s="3122">
        <f>C19*AN19/100</f>
        <v>0</v>
      </c>
      <c r="AP19" s="3123">
        <v>0</v>
      </c>
      <c r="AQ19" s="3124">
        <f>C19*AP19/100</f>
        <v>0</v>
      </c>
      <c r="AR19" s="3125">
        <v>0</v>
      </c>
      <c r="AS19" s="3126">
        <f>C19*AR19/100</f>
        <v>0</v>
      </c>
      <c r="AT19" s="3127">
        <v>0</v>
      </c>
      <c r="AU19" s="3128">
        <f>C19*AT19/100</f>
        <v>0</v>
      </c>
      <c r="AV19" s="3129">
        <v>0</v>
      </c>
      <c r="AW19" s="3130">
        <f>C19*AV19/100</f>
        <v>0</v>
      </c>
      <c r="AX19" s="3131">
        <v>0</v>
      </c>
      <c r="AY19" s="3132">
        <f>C19*AX19/100</f>
        <v>0</v>
      </c>
      <c r="AZ19" s="3133">
        <v>0</v>
      </c>
      <c r="BA19" s="3134">
        <f>C19*AZ19/100</f>
        <v>0</v>
      </c>
      <c r="BB19" s="3135">
        <v>0</v>
      </c>
      <c r="BC19" s="3136">
        <f>C19*BB19/100</f>
        <v>0</v>
      </c>
      <c r="BD19" s="3137">
        <v>0</v>
      </c>
      <c r="BE19" s="3138">
        <f>C19*BD19/100</f>
        <v>0</v>
      </c>
      <c r="BF19" s="3139">
        <v>0</v>
      </c>
      <c r="BG19" s="3140">
        <f>C19*BF19/100</f>
        <v>0</v>
      </c>
      <c r="BH19" s="3141">
        <v>0</v>
      </c>
      <c r="BI19" s="3142">
        <f>C19*BH19/100</f>
        <v>0</v>
      </c>
      <c r="BJ19" s="3143">
        <v>0</v>
      </c>
      <c r="BK19" s="3144">
        <f>C19*BJ19/100</f>
        <v>0</v>
      </c>
      <c r="BL19" s="3145">
        <v>0</v>
      </c>
      <c r="BM19" s="3146">
        <f>C19*BL19/100</f>
        <v>0</v>
      </c>
      <c r="BN19" s="3147">
        <v>0</v>
      </c>
      <c r="BO19" s="3148">
        <f>C19*BN19/100</f>
        <v>0</v>
      </c>
      <c r="BP19" s="3149">
        <v>0</v>
      </c>
      <c r="BQ19" s="3150">
        <f>C19*BP19/100</f>
        <v>0</v>
      </c>
      <c r="BR19" s="3151">
        <v>0</v>
      </c>
      <c r="BS19" s="3152">
        <f>C19*BR19/100</f>
        <v>0</v>
      </c>
      <c r="BT19" s="3153">
        <v>0</v>
      </c>
      <c r="BU19" s="3154">
        <f>C19*BT19/100</f>
        <v>0</v>
      </c>
      <c r="BV19" s="3155">
        <v>0</v>
      </c>
      <c r="BW19" s="3156">
        <f>C19*BV19/100</f>
        <v>0</v>
      </c>
      <c r="BX19" s="3157">
        <v>0</v>
      </c>
      <c r="BY19" s="3158">
        <f>C19*BX19/100</f>
        <v>0</v>
      </c>
      <c r="BZ19" s="3159">
        <v>0</v>
      </c>
      <c r="CA19" s="3160">
        <f>C19*BZ19/100</f>
        <v>0</v>
      </c>
      <c r="CB19" s="3161">
        <v>0</v>
      </c>
      <c r="CC19" s="3162">
        <f>C19*CB19/100</f>
        <v>0</v>
      </c>
      <c r="CD19" s="3163">
        <v>0</v>
      </c>
      <c r="CE19" s="3164">
        <f>C19*CD19/100</f>
        <v>0</v>
      </c>
      <c r="CF19" s="3165">
        <v>0</v>
      </c>
      <c r="CG19" s="3166">
        <f>C19*CF19/100</f>
        <v>0</v>
      </c>
      <c r="CH19" s="3167">
        <v>0</v>
      </c>
      <c r="CI19" s="3168">
        <f>C19*CH19/100</f>
        <v>0</v>
      </c>
      <c r="CJ19" s="3169">
        <v>0</v>
      </c>
      <c r="CK19" s="3170">
        <f>C19*CJ19/100</f>
        <v>0</v>
      </c>
      <c r="CL19" s="3171">
        <v>0</v>
      </c>
      <c r="CM19" s="3172">
        <f>C19*CL19/100</f>
        <v>0</v>
      </c>
      <c r="CN19" s="3173">
        <v>0</v>
      </c>
      <c r="CO19" s="3174">
        <f>C19*CN19/100</f>
        <v>0</v>
      </c>
      <c r="CP19" s="3175">
        <v>0</v>
      </c>
      <c r="CQ19" s="3176">
        <f>C19*CP19/100</f>
        <v>0</v>
      </c>
      <c r="CR19" s="3177">
        <v>0</v>
      </c>
      <c r="CS19" s="3178">
        <f>C19*CR19/100</f>
        <v>0</v>
      </c>
      <c r="CT19" s="3179">
        <v>0</v>
      </c>
      <c r="CU19" s="3180">
        <f>C19*CT19/100</f>
        <v>0</v>
      </c>
      <c r="CV19" s="3181">
        <v>0</v>
      </c>
      <c r="CW19" s="3182">
        <f>C19*CV19/100</f>
        <v>0</v>
      </c>
      <c r="CX19" s="3183">
        <v>0</v>
      </c>
      <c r="CY19" s="3184">
        <f>C19*CX19/100</f>
        <v>0</v>
      </c>
      <c r="CZ19" s="3185">
        <v>0</v>
      </c>
      <c r="DA19" s="3186">
        <f>C19*CZ19/100</f>
        <v>0</v>
      </c>
      <c r="DB19" s="3187">
        <v>0</v>
      </c>
      <c r="DC19" s="3188">
        <f>C19*DB19/100</f>
        <v>0</v>
      </c>
      <c r="DD19" s="3189">
        <v>0</v>
      </c>
      <c r="DE19" s="3190">
        <f>C19*DD19/100</f>
        <v>0</v>
      </c>
      <c r="DF19" s="3191">
        <v>0</v>
      </c>
      <c r="DG19" s="3192">
        <f>C19*DF19/100</f>
        <v>0</v>
      </c>
      <c r="DH19" s="3193">
        <v>0</v>
      </c>
      <c r="DI19" s="3194">
        <f>C19*DH19/100</f>
        <v>0</v>
      </c>
      <c r="DJ19" s="3195">
        <v>0</v>
      </c>
      <c r="DK19" s="3196">
        <f>C19*DJ19/100</f>
        <v>0</v>
      </c>
      <c r="DL19" s="3197">
        <v>0</v>
      </c>
      <c r="DM19" s="3198">
        <f>C19*DL19/100</f>
        <v>0</v>
      </c>
      <c r="DN19" s="3199">
        <v>0</v>
      </c>
      <c r="DO19" s="3200">
        <f>C19*DN19/100</f>
        <v>0</v>
      </c>
      <c r="DP19" s="3201">
        <v>0</v>
      </c>
      <c r="DQ19" s="3202">
        <f>C19*DP19/100</f>
        <v>0</v>
      </c>
      <c r="DR19" s="3203">
        <v>0</v>
      </c>
      <c r="DS19" s="3204">
        <f>C19*DR19/100</f>
        <v>0</v>
      </c>
      <c r="DT19" s="3205">
        <f>D19+F19+H19+J19+L19+N19+P19+R19+T19+V19+X19+Z19+AB19+AD19+AF19+AH19+AJ19+AL19+AN19+AP19+AR19+AT19+AV19+AX19+AZ19+BB19+BD19+BF19+BH19+BJ19+BL19+BN19+BP19+BR19+BT19+BV19+BX19+BZ19+CB19+CD19+CF19+CH19+CJ19+CL19+CN19+CP19+CR19+CT19+CV19+CX19+CZ19+DB19+DD19+DF19+DH19+DJ19+DL19+DN19+DP19+DR19</f>
        <v>100</v>
      </c>
      <c r="DU19" s="3206">
        <f>E19+G19+I19+K19+M19+O19+Q19+S19+U19+W19+Y19+AA19+AC19+AE19+AG19+AI19+AK19+AM19+AO19+AQ19+AS19+AU19+AW19+AY19+BA19+BC19+BE19+BG19+BI19+BK19+BM19+BO19+BQ19+BS19+BU19+BW19+BY19+CA19+CC19+CE19+CG19+CI19+CK19+CM19+CO19+CQ19+CS19+CU19+CW19+CY19+DA19+DC19+DE19+DG19+DI19+DK19+DM19+DO19+DQ19+DS19</f>
        <v>0</v>
      </c>
    </row>
    <row r="20" spans="1:125" x14ac:dyDescent="0.25">
      <c r="A20" s="3207" t="s">
        <v>244</v>
      </c>
      <c r="B20" s="5433" t="s">
        <v>245</v>
      </c>
      <c r="C20" s="4457">
        <v>0</v>
      </c>
      <c r="D20" s="5434"/>
      <c r="E20" s="5435"/>
      <c r="F20" s="5436"/>
      <c r="G20" s="5437"/>
      <c r="H20" s="5438"/>
      <c r="I20" s="5439"/>
      <c r="J20" s="5440"/>
      <c r="K20" s="5441"/>
      <c r="L20" s="5442"/>
      <c r="M20" s="5443"/>
      <c r="N20" s="5444"/>
      <c r="O20" s="5445"/>
      <c r="P20" s="5446"/>
      <c r="Q20" s="5447"/>
      <c r="R20" s="5448"/>
      <c r="S20" s="5449"/>
      <c r="T20" s="5450"/>
      <c r="U20" s="5451"/>
      <c r="V20" s="5452"/>
      <c r="W20" s="5453"/>
      <c r="X20" s="5454"/>
      <c r="Y20" s="5455"/>
      <c r="Z20" s="5456"/>
      <c r="AA20" s="5457"/>
      <c r="AB20" s="5458"/>
      <c r="AC20" s="5459"/>
      <c r="AD20" s="5460"/>
      <c r="AE20" s="5461"/>
      <c r="AF20" s="5462"/>
      <c r="AG20" s="5463"/>
      <c r="AH20" s="5464"/>
      <c r="AI20" s="5465"/>
      <c r="AJ20" s="5466"/>
      <c r="AK20" s="5467"/>
      <c r="AL20" s="5468"/>
      <c r="AM20" s="5469"/>
      <c r="AN20" s="5470"/>
      <c r="AO20" s="5471"/>
      <c r="AP20" s="5472"/>
      <c r="AQ20" s="5473"/>
      <c r="AR20" s="5474"/>
      <c r="AS20" s="5475"/>
      <c r="AT20" s="5476"/>
      <c r="AU20" s="5477"/>
      <c r="AV20" s="5478"/>
      <c r="AW20" s="5479"/>
      <c r="AX20" s="5480"/>
      <c r="AY20" s="5481"/>
      <c r="AZ20" s="5482"/>
      <c r="BA20" s="5483"/>
      <c r="BB20" s="5484"/>
      <c r="BC20" s="5485"/>
      <c r="BD20" s="5486"/>
      <c r="BE20" s="5487"/>
      <c r="BF20" s="5488"/>
      <c r="BG20" s="5489"/>
      <c r="BH20" s="5490"/>
      <c r="BI20" s="5491"/>
      <c r="BJ20" s="5492"/>
      <c r="BK20" s="5493"/>
      <c r="BL20" s="5494"/>
      <c r="BM20" s="5495"/>
      <c r="BN20" s="5496"/>
      <c r="BO20" s="5497"/>
      <c r="BP20" s="5498"/>
      <c r="BQ20" s="5499"/>
      <c r="BR20" s="5500"/>
      <c r="BS20" s="5501"/>
      <c r="BT20" s="5502"/>
      <c r="BU20" s="5503"/>
      <c r="BV20" s="5504"/>
      <c r="BW20" s="5505"/>
      <c r="BX20" s="5506"/>
      <c r="BY20" s="5507"/>
      <c r="BZ20" s="5508"/>
      <c r="CA20" s="5509"/>
      <c r="CB20" s="5510"/>
      <c r="CC20" s="5511"/>
      <c r="CD20" s="5512"/>
      <c r="CE20" s="5513"/>
      <c r="CF20" s="5514"/>
      <c r="CG20" s="5515"/>
      <c r="CH20" s="5516"/>
      <c r="CI20" s="5517"/>
      <c r="CJ20" s="5518"/>
      <c r="CK20" s="5519"/>
      <c r="CL20" s="5520"/>
      <c r="CM20" s="5521"/>
      <c r="CN20" s="5522"/>
      <c r="CO20" s="5523"/>
      <c r="CP20" s="5524"/>
      <c r="CQ20" s="5525"/>
      <c r="CR20" s="5526"/>
      <c r="CS20" s="5527"/>
      <c r="CT20" s="5528"/>
      <c r="CU20" s="5529"/>
      <c r="CV20" s="5530"/>
      <c r="CW20" s="5531"/>
      <c r="CX20" s="5532"/>
      <c r="CY20" s="5533"/>
      <c r="CZ20" s="5534"/>
      <c r="DA20" s="5535"/>
      <c r="DB20" s="5536"/>
      <c r="DC20" s="5537"/>
      <c r="DD20" s="5538"/>
      <c r="DE20" s="5539"/>
      <c r="DF20" s="5540"/>
      <c r="DG20" s="5541"/>
      <c r="DH20" s="5542"/>
      <c r="DI20" s="5543"/>
      <c r="DJ20" s="5544"/>
      <c r="DK20" s="5545"/>
      <c r="DL20" s="5546"/>
      <c r="DM20" s="5547"/>
      <c r="DN20" s="5548"/>
      <c r="DO20" s="5549"/>
      <c r="DP20" s="5550"/>
      <c r="DQ20" s="5551"/>
      <c r="DR20" s="5552"/>
      <c r="DS20" s="5553"/>
      <c r="DT20" s="5554"/>
      <c r="DU20" s="4077"/>
    </row>
    <row r="21" spans="1:125" x14ac:dyDescent="0.25">
      <c r="A21" s="3208" t="s">
        <v>246</v>
      </c>
      <c r="B21" s="5555" t="s">
        <v>247</v>
      </c>
      <c r="C21" s="4457">
        <v>0</v>
      </c>
      <c r="D21" s="5556"/>
      <c r="E21" s="5557"/>
      <c r="F21" s="5558"/>
      <c r="G21" s="5559"/>
      <c r="H21" s="5560"/>
      <c r="I21" s="5561"/>
      <c r="J21" s="5562"/>
      <c r="K21" s="5563"/>
      <c r="L21" s="5564"/>
      <c r="M21" s="5565"/>
      <c r="N21" s="5566"/>
      <c r="O21" s="5567"/>
      <c r="P21" s="5568"/>
      <c r="Q21" s="5569"/>
      <c r="R21" s="5570"/>
      <c r="S21" s="5571"/>
      <c r="T21" s="5572"/>
      <c r="U21" s="5573"/>
      <c r="V21" s="5574"/>
      <c r="W21" s="5575"/>
      <c r="X21" s="5576"/>
      <c r="Y21" s="5577"/>
      <c r="Z21" s="5578"/>
      <c r="AA21" s="5579"/>
      <c r="AB21" s="5580"/>
      <c r="AC21" s="5581"/>
      <c r="AD21" s="5582"/>
      <c r="AE21" s="5583"/>
      <c r="AF21" s="5584"/>
      <c r="AG21" s="5585"/>
      <c r="AH21" s="5586"/>
      <c r="AI21" s="5587"/>
      <c r="AJ21" s="5588"/>
      <c r="AK21" s="5589"/>
      <c r="AL21" s="5590"/>
      <c r="AM21" s="5591"/>
      <c r="AN21" s="5592"/>
      <c r="AO21" s="5593"/>
      <c r="AP21" s="5594"/>
      <c r="AQ21" s="5595"/>
      <c r="AR21" s="5596"/>
      <c r="AS21" s="5597"/>
      <c r="AT21" s="5598"/>
      <c r="AU21" s="5599"/>
      <c r="AV21" s="5600"/>
      <c r="AW21" s="5601"/>
      <c r="AX21" s="5602"/>
      <c r="AY21" s="5603"/>
      <c r="AZ21" s="5604"/>
      <c r="BA21" s="5605"/>
      <c r="BB21" s="5606"/>
      <c r="BC21" s="5607"/>
      <c r="BD21" s="5608"/>
      <c r="BE21" s="5609"/>
      <c r="BF21" s="5610"/>
      <c r="BG21" s="5611"/>
      <c r="BH21" s="5612"/>
      <c r="BI21" s="5613"/>
      <c r="BJ21" s="5614"/>
      <c r="BK21" s="5615"/>
      <c r="BL21" s="5616"/>
      <c r="BM21" s="5617"/>
      <c r="BN21" s="5618"/>
      <c r="BO21" s="5619"/>
      <c r="BP21" s="5620"/>
      <c r="BQ21" s="5621"/>
      <c r="BR21" s="5622"/>
      <c r="BS21" s="5623"/>
      <c r="BT21" s="5624"/>
      <c r="BU21" s="5625"/>
      <c r="BV21" s="5626"/>
      <c r="BW21" s="5627"/>
      <c r="BX21" s="5628"/>
      <c r="BY21" s="5629"/>
      <c r="BZ21" s="5630"/>
      <c r="CA21" s="5631"/>
      <c r="CB21" s="5632"/>
      <c r="CC21" s="5633"/>
      <c r="CD21" s="5634"/>
      <c r="CE21" s="5635"/>
      <c r="CF21" s="5636"/>
      <c r="CG21" s="5637"/>
      <c r="CH21" s="5638"/>
      <c r="CI21" s="5639"/>
      <c r="CJ21" s="5640"/>
      <c r="CK21" s="5641"/>
      <c r="CL21" s="5642"/>
      <c r="CM21" s="5643"/>
      <c r="CN21" s="5644"/>
      <c r="CO21" s="5645"/>
      <c r="CP21" s="5646"/>
      <c r="CQ21" s="5647"/>
      <c r="CR21" s="5648"/>
      <c r="CS21" s="5649"/>
      <c r="CT21" s="5650"/>
      <c r="CU21" s="5651"/>
      <c r="CV21" s="5652"/>
      <c r="CW21" s="5653"/>
      <c r="CX21" s="5654"/>
      <c r="CY21" s="5655"/>
      <c r="CZ21" s="5656"/>
      <c r="DA21" s="5657"/>
      <c r="DB21" s="5658"/>
      <c r="DC21" s="5659"/>
      <c r="DD21" s="5660"/>
      <c r="DE21" s="5661"/>
      <c r="DF21" s="5662"/>
      <c r="DG21" s="5663"/>
      <c r="DH21" s="5664"/>
      <c r="DI21" s="5665"/>
      <c r="DJ21" s="5666"/>
      <c r="DK21" s="5667"/>
      <c r="DL21" s="5668"/>
      <c r="DM21" s="5669"/>
      <c r="DN21" s="5670"/>
      <c r="DO21" s="5671"/>
      <c r="DP21" s="5672"/>
      <c r="DQ21" s="5673"/>
      <c r="DR21" s="5674"/>
      <c r="DS21" s="5675"/>
      <c r="DT21" s="5676"/>
      <c r="DU21" s="4077"/>
    </row>
    <row r="22" spans="1:125" x14ac:dyDescent="0.25">
      <c r="A22" s="3209" t="s">
        <v>248</v>
      </c>
      <c r="B22" s="3210" t="s">
        <v>249</v>
      </c>
      <c r="C22" s="4074">
        <f>Orçamento!O107</f>
        <v>0</v>
      </c>
      <c r="D22" s="3211">
        <v>0</v>
      </c>
      <c r="E22" s="3212">
        <f>C22*D22/100</f>
        <v>0</v>
      </c>
      <c r="F22" s="3213">
        <v>5</v>
      </c>
      <c r="G22" s="3214">
        <f>C22*F22/100</f>
        <v>0</v>
      </c>
      <c r="H22" s="3215">
        <v>45</v>
      </c>
      <c r="I22" s="3216">
        <f>C22*H22/100</f>
        <v>0</v>
      </c>
      <c r="J22" s="3217">
        <v>50</v>
      </c>
      <c r="K22" s="3218">
        <f>C22*J22/100</f>
        <v>0</v>
      </c>
      <c r="L22" s="3219">
        <v>0</v>
      </c>
      <c r="M22" s="3220">
        <f>C22*L22/100</f>
        <v>0</v>
      </c>
      <c r="N22" s="3221">
        <v>0</v>
      </c>
      <c r="O22" s="3222">
        <f>C22*N22/100</f>
        <v>0</v>
      </c>
      <c r="P22" s="3223">
        <v>0</v>
      </c>
      <c r="Q22" s="3224">
        <f>C22*P22/100</f>
        <v>0</v>
      </c>
      <c r="R22" s="3225">
        <v>0</v>
      </c>
      <c r="S22" s="3226">
        <f>C22*R22/100</f>
        <v>0</v>
      </c>
      <c r="T22" s="3227">
        <v>0</v>
      </c>
      <c r="U22" s="3228">
        <f>C22*T22/100</f>
        <v>0</v>
      </c>
      <c r="V22" s="3229">
        <v>0</v>
      </c>
      <c r="W22" s="3230">
        <f>C22*V22/100</f>
        <v>0</v>
      </c>
      <c r="X22" s="3231">
        <v>0</v>
      </c>
      <c r="Y22" s="3232">
        <f>C22*X22/100</f>
        <v>0</v>
      </c>
      <c r="Z22" s="3233">
        <v>0</v>
      </c>
      <c r="AA22" s="3234">
        <f>C22*Z22/100</f>
        <v>0</v>
      </c>
      <c r="AB22" s="3235">
        <v>0</v>
      </c>
      <c r="AC22" s="3236">
        <f>C22*AB22/100</f>
        <v>0</v>
      </c>
      <c r="AD22" s="3237">
        <v>0</v>
      </c>
      <c r="AE22" s="3238">
        <f>C22*AD22/100</f>
        <v>0</v>
      </c>
      <c r="AF22" s="3239">
        <v>0</v>
      </c>
      <c r="AG22" s="3240">
        <f>C22*AF22/100</f>
        <v>0</v>
      </c>
      <c r="AH22" s="3241">
        <v>0</v>
      </c>
      <c r="AI22" s="3242">
        <f>C22*AH22/100</f>
        <v>0</v>
      </c>
      <c r="AJ22" s="3243">
        <v>0</v>
      </c>
      <c r="AK22" s="3244">
        <f>C22*AJ22/100</f>
        <v>0</v>
      </c>
      <c r="AL22" s="3245">
        <v>0</v>
      </c>
      <c r="AM22" s="3246">
        <f>C22*AL22/100</f>
        <v>0</v>
      </c>
      <c r="AN22" s="3247">
        <v>0</v>
      </c>
      <c r="AO22" s="3248">
        <f>C22*AN22/100</f>
        <v>0</v>
      </c>
      <c r="AP22" s="3249">
        <v>0</v>
      </c>
      <c r="AQ22" s="3250">
        <f>C22*AP22/100</f>
        <v>0</v>
      </c>
      <c r="AR22" s="3251">
        <v>0</v>
      </c>
      <c r="AS22" s="3252">
        <f>C22*AR22/100</f>
        <v>0</v>
      </c>
      <c r="AT22" s="3253">
        <v>0</v>
      </c>
      <c r="AU22" s="3254">
        <f>C22*AT22/100</f>
        <v>0</v>
      </c>
      <c r="AV22" s="3255">
        <v>0</v>
      </c>
      <c r="AW22" s="3256">
        <f>C22*AV22/100</f>
        <v>0</v>
      </c>
      <c r="AX22" s="3257">
        <v>0</v>
      </c>
      <c r="AY22" s="3258">
        <f>C22*AX22/100</f>
        <v>0</v>
      </c>
      <c r="AZ22" s="3259">
        <v>0</v>
      </c>
      <c r="BA22" s="3260">
        <f>C22*AZ22/100</f>
        <v>0</v>
      </c>
      <c r="BB22" s="3261">
        <v>0</v>
      </c>
      <c r="BC22" s="3262">
        <f>C22*BB22/100</f>
        <v>0</v>
      </c>
      <c r="BD22" s="3263">
        <v>0</v>
      </c>
      <c r="BE22" s="3264">
        <f>C22*BD22/100</f>
        <v>0</v>
      </c>
      <c r="BF22" s="3265">
        <v>0</v>
      </c>
      <c r="BG22" s="3266">
        <f>C22*BF22/100</f>
        <v>0</v>
      </c>
      <c r="BH22" s="3267">
        <v>0</v>
      </c>
      <c r="BI22" s="3268">
        <f>C22*BH22/100</f>
        <v>0</v>
      </c>
      <c r="BJ22" s="3269">
        <v>0</v>
      </c>
      <c r="BK22" s="3270">
        <f>C22*BJ22/100</f>
        <v>0</v>
      </c>
      <c r="BL22" s="3271">
        <v>0</v>
      </c>
      <c r="BM22" s="3272">
        <f>C22*BL22/100</f>
        <v>0</v>
      </c>
      <c r="BN22" s="3273">
        <v>0</v>
      </c>
      <c r="BO22" s="3274">
        <f>C22*BN22/100</f>
        <v>0</v>
      </c>
      <c r="BP22" s="3275">
        <v>0</v>
      </c>
      <c r="BQ22" s="3276">
        <f>C22*BP22/100</f>
        <v>0</v>
      </c>
      <c r="BR22" s="3277">
        <v>0</v>
      </c>
      <c r="BS22" s="3278">
        <f>C22*BR22/100</f>
        <v>0</v>
      </c>
      <c r="BT22" s="3279">
        <v>0</v>
      </c>
      <c r="BU22" s="3280">
        <f>C22*BT22/100</f>
        <v>0</v>
      </c>
      <c r="BV22" s="3281">
        <v>0</v>
      </c>
      <c r="BW22" s="3282">
        <f>C22*BV22/100</f>
        <v>0</v>
      </c>
      <c r="BX22" s="3283">
        <v>0</v>
      </c>
      <c r="BY22" s="3284">
        <f>C22*BX22/100</f>
        <v>0</v>
      </c>
      <c r="BZ22" s="3285">
        <v>0</v>
      </c>
      <c r="CA22" s="3286">
        <f>C22*BZ22/100</f>
        <v>0</v>
      </c>
      <c r="CB22" s="3287">
        <v>0</v>
      </c>
      <c r="CC22" s="3288">
        <f>C22*CB22/100</f>
        <v>0</v>
      </c>
      <c r="CD22" s="3289">
        <v>0</v>
      </c>
      <c r="CE22" s="3290">
        <f>C22*CD22/100</f>
        <v>0</v>
      </c>
      <c r="CF22" s="3291">
        <v>0</v>
      </c>
      <c r="CG22" s="3292">
        <f>C22*CF22/100</f>
        <v>0</v>
      </c>
      <c r="CH22" s="3293">
        <v>0</v>
      </c>
      <c r="CI22" s="3294">
        <f>C22*CH22/100</f>
        <v>0</v>
      </c>
      <c r="CJ22" s="3295">
        <v>0</v>
      </c>
      <c r="CK22" s="3296">
        <f>C22*CJ22/100</f>
        <v>0</v>
      </c>
      <c r="CL22" s="3297">
        <v>0</v>
      </c>
      <c r="CM22" s="3298">
        <f>C22*CL22/100</f>
        <v>0</v>
      </c>
      <c r="CN22" s="3299">
        <v>0</v>
      </c>
      <c r="CO22" s="3300">
        <f>C22*CN22/100</f>
        <v>0</v>
      </c>
      <c r="CP22" s="3301">
        <v>0</v>
      </c>
      <c r="CQ22" s="3302">
        <f>C22*CP22/100</f>
        <v>0</v>
      </c>
      <c r="CR22" s="3303">
        <v>0</v>
      </c>
      <c r="CS22" s="3304">
        <f>C22*CR22/100</f>
        <v>0</v>
      </c>
      <c r="CT22" s="3305">
        <v>0</v>
      </c>
      <c r="CU22" s="3306">
        <f>C22*CT22/100</f>
        <v>0</v>
      </c>
      <c r="CV22" s="3307">
        <v>0</v>
      </c>
      <c r="CW22" s="3308">
        <f>C22*CV22/100</f>
        <v>0</v>
      </c>
      <c r="CX22" s="3309">
        <v>0</v>
      </c>
      <c r="CY22" s="3310">
        <f>C22*CX22/100</f>
        <v>0</v>
      </c>
      <c r="CZ22" s="3311">
        <v>0</v>
      </c>
      <c r="DA22" s="3312">
        <f>C22*CZ22/100</f>
        <v>0</v>
      </c>
      <c r="DB22" s="3313">
        <v>0</v>
      </c>
      <c r="DC22" s="3314">
        <f>C22*DB22/100</f>
        <v>0</v>
      </c>
      <c r="DD22" s="3315">
        <v>0</v>
      </c>
      <c r="DE22" s="3316">
        <f>C22*DD22/100</f>
        <v>0</v>
      </c>
      <c r="DF22" s="3317">
        <v>0</v>
      </c>
      <c r="DG22" s="3318">
        <f>C22*DF22/100</f>
        <v>0</v>
      </c>
      <c r="DH22" s="3319">
        <v>0</v>
      </c>
      <c r="DI22" s="3320">
        <f>C22*DH22/100</f>
        <v>0</v>
      </c>
      <c r="DJ22" s="3321">
        <v>0</v>
      </c>
      <c r="DK22" s="3322">
        <f>C22*DJ22/100</f>
        <v>0</v>
      </c>
      <c r="DL22" s="3323">
        <v>0</v>
      </c>
      <c r="DM22" s="3324">
        <f>C22*DL22/100</f>
        <v>0</v>
      </c>
      <c r="DN22" s="3325">
        <v>0</v>
      </c>
      <c r="DO22" s="3326">
        <f>C22*DN22/100</f>
        <v>0</v>
      </c>
      <c r="DP22" s="3327">
        <v>0</v>
      </c>
      <c r="DQ22" s="3328">
        <f>C22*DP22/100</f>
        <v>0</v>
      </c>
      <c r="DR22" s="3329">
        <v>0</v>
      </c>
      <c r="DS22" s="3330">
        <f>C22*DR22/100</f>
        <v>0</v>
      </c>
      <c r="DT22" s="3331">
        <f>D22+F22+H22+J22+L22+N22+P22+R22+T22+V22+X22+Z22+AB22+AD22+AF22+AH22+AJ22+AL22+AN22+AP22+AR22+AT22+AV22+AX22+AZ22+BB22+BD22+BF22+BH22+BJ22+BL22+BN22+BP22+BR22+BT22+BV22+BX22+BZ22+CB22+CD22+CF22+CH22+CJ22+CL22+CN22+CP22+CR22+CT22+CV22+CX22+CZ22+DB22+DD22+DF22+DH22+DJ22+DL22+DN22+DP22+DR22</f>
        <v>100</v>
      </c>
      <c r="DU22" s="3332">
        <f>E22+G22+I22+K22+M22+O22+Q22+S22+U22+W22+Y22+AA22+AC22+AE22+AG22+AI22+AK22+AM22+AO22+AQ22+AS22+AU22+AW22+AY22+BA22+BC22+BE22+BG22+BI22+BK22+BM22+BO22+BQ22+BS22+BU22+BW22+BY22+CA22+CC22+CE22+CG22+CI22+CK22+CM22+CO22+CQ22+CS22+CU22+CW22+CY22+DA22+DC22+DE22+DG22+DI22+DK22+DM22+DO22+DQ22+DS22</f>
        <v>0</v>
      </c>
    </row>
    <row r="23" spans="1:125" x14ac:dyDescent="0.25">
      <c r="A23" s="3333" t="s">
        <v>250</v>
      </c>
      <c r="B23" s="5677" t="s">
        <v>251</v>
      </c>
      <c r="C23" s="4457">
        <v>0</v>
      </c>
      <c r="D23" s="5678"/>
      <c r="E23" s="5679"/>
      <c r="F23" s="5680"/>
      <c r="G23" s="5681"/>
      <c r="H23" s="5682"/>
      <c r="I23" s="5683"/>
      <c r="J23" s="5684"/>
      <c r="K23" s="5685"/>
      <c r="L23" s="5686"/>
      <c r="M23" s="5687"/>
      <c r="N23" s="5688"/>
      <c r="O23" s="5689"/>
      <c r="P23" s="5690"/>
      <c r="Q23" s="5691"/>
      <c r="R23" s="5692"/>
      <c r="S23" s="5693"/>
      <c r="T23" s="5694"/>
      <c r="U23" s="5695"/>
      <c r="V23" s="5696"/>
      <c r="W23" s="5697"/>
      <c r="X23" s="5698"/>
      <c r="Y23" s="5699"/>
      <c r="Z23" s="5700"/>
      <c r="AA23" s="5701"/>
      <c r="AB23" s="5702"/>
      <c r="AC23" s="5703"/>
      <c r="AD23" s="5704"/>
      <c r="AE23" s="5705"/>
      <c r="AF23" s="5706"/>
      <c r="AG23" s="5707"/>
      <c r="AH23" s="5708"/>
      <c r="AI23" s="5709"/>
      <c r="AJ23" s="5710"/>
      <c r="AK23" s="5711"/>
      <c r="AL23" s="5712"/>
      <c r="AM23" s="5713"/>
      <c r="AN23" s="5714"/>
      <c r="AO23" s="5715"/>
      <c r="AP23" s="5716"/>
      <c r="AQ23" s="5717"/>
      <c r="AR23" s="5718"/>
      <c r="AS23" s="5719"/>
      <c r="AT23" s="5720"/>
      <c r="AU23" s="5721"/>
      <c r="AV23" s="5722"/>
      <c r="AW23" s="5723"/>
      <c r="AX23" s="5724"/>
      <c r="AY23" s="5725"/>
      <c r="AZ23" s="5726"/>
      <c r="BA23" s="5727"/>
      <c r="BB23" s="5728"/>
      <c r="BC23" s="5729"/>
      <c r="BD23" s="5730"/>
      <c r="BE23" s="5731"/>
      <c r="BF23" s="5732"/>
      <c r="BG23" s="5733"/>
      <c r="BH23" s="5734"/>
      <c r="BI23" s="5735"/>
      <c r="BJ23" s="5736"/>
      <c r="BK23" s="5737"/>
      <c r="BL23" s="5738"/>
      <c r="BM23" s="5739"/>
      <c r="BN23" s="5740"/>
      <c r="BO23" s="5741"/>
      <c r="BP23" s="5742"/>
      <c r="BQ23" s="5743"/>
      <c r="BR23" s="5744"/>
      <c r="BS23" s="5745"/>
      <c r="BT23" s="5746"/>
      <c r="BU23" s="5747"/>
      <c r="BV23" s="5748"/>
      <c r="BW23" s="5749"/>
      <c r="BX23" s="5750"/>
      <c r="BY23" s="5751"/>
      <c r="BZ23" s="5752"/>
      <c r="CA23" s="5753"/>
      <c r="CB23" s="5754"/>
      <c r="CC23" s="5755"/>
      <c r="CD23" s="5756"/>
      <c r="CE23" s="5757"/>
      <c r="CF23" s="5758"/>
      <c r="CG23" s="5759"/>
      <c r="CH23" s="5760"/>
      <c r="CI23" s="5761"/>
      <c r="CJ23" s="5762"/>
      <c r="CK23" s="5763"/>
      <c r="CL23" s="5764"/>
      <c r="CM23" s="5765"/>
      <c r="CN23" s="5766"/>
      <c r="CO23" s="5767"/>
      <c r="CP23" s="5768"/>
      <c r="CQ23" s="5769"/>
      <c r="CR23" s="5770"/>
      <c r="CS23" s="5771"/>
      <c r="CT23" s="5772"/>
      <c r="CU23" s="5773"/>
      <c r="CV23" s="5774"/>
      <c r="CW23" s="5775"/>
      <c r="CX23" s="5776"/>
      <c r="CY23" s="5777"/>
      <c r="CZ23" s="5778"/>
      <c r="DA23" s="5779"/>
      <c r="DB23" s="5780"/>
      <c r="DC23" s="5781"/>
      <c r="DD23" s="5782"/>
      <c r="DE23" s="5783"/>
      <c r="DF23" s="5784"/>
      <c r="DG23" s="5785"/>
      <c r="DH23" s="5786"/>
      <c r="DI23" s="5787"/>
      <c r="DJ23" s="5788"/>
      <c r="DK23" s="5789"/>
      <c r="DL23" s="5790"/>
      <c r="DM23" s="5791"/>
      <c r="DN23" s="5792"/>
      <c r="DO23" s="5793"/>
      <c r="DP23" s="5794"/>
      <c r="DQ23" s="5795"/>
      <c r="DR23" s="5796"/>
      <c r="DS23" s="5797"/>
      <c r="DT23" s="5798"/>
      <c r="DU23" s="4077"/>
    </row>
    <row r="24" spans="1:125" x14ac:dyDescent="0.25">
      <c r="A24" s="3334" t="s">
        <v>272</v>
      </c>
      <c r="B24" s="5799" t="s">
        <v>273</v>
      </c>
      <c r="C24" s="4457">
        <v>0</v>
      </c>
      <c r="D24" s="5800"/>
      <c r="E24" s="5801"/>
      <c r="F24" s="5802"/>
      <c r="G24" s="5803"/>
      <c r="H24" s="5804"/>
      <c r="I24" s="5805"/>
      <c r="J24" s="5806"/>
      <c r="K24" s="5807"/>
      <c r="L24" s="5808"/>
      <c r="M24" s="5809"/>
      <c r="N24" s="5810"/>
      <c r="O24" s="5811"/>
      <c r="P24" s="5812"/>
      <c r="Q24" s="5813"/>
      <c r="R24" s="5814"/>
      <c r="S24" s="5815"/>
      <c r="T24" s="5816"/>
      <c r="U24" s="5817"/>
      <c r="V24" s="5818"/>
      <c r="W24" s="5819"/>
      <c r="X24" s="5820"/>
      <c r="Y24" s="5821"/>
      <c r="Z24" s="5822"/>
      <c r="AA24" s="5823"/>
      <c r="AB24" s="5824"/>
      <c r="AC24" s="5825"/>
      <c r="AD24" s="5826"/>
      <c r="AE24" s="5827"/>
      <c r="AF24" s="5828"/>
      <c r="AG24" s="5829"/>
      <c r="AH24" s="5830"/>
      <c r="AI24" s="5831"/>
      <c r="AJ24" s="5832"/>
      <c r="AK24" s="5833"/>
      <c r="AL24" s="5834"/>
      <c r="AM24" s="5835"/>
      <c r="AN24" s="5836"/>
      <c r="AO24" s="5837"/>
      <c r="AP24" s="5838"/>
      <c r="AQ24" s="5839"/>
      <c r="AR24" s="5840"/>
      <c r="AS24" s="5841"/>
      <c r="AT24" s="5842"/>
      <c r="AU24" s="5843"/>
      <c r="AV24" s="5844"/>
      <c r="AW24" s="5845"/>
      <c r="AX24" s="5846"/>
      <c r="AY24" s="5847"/>
      <c r="AZ24" s="5848"/>
      <c r="BA24" s="5849"/>
      <c r="BB24" s="5850"/>
      <c r="BC24" s="5851"/>
      <c r="BD24" s="5852"/>
      <c r="BE24" s="5853"/>
      <c r="BF24" s="5854"/>
      <c r="BG24" s="5855"/>
      <c r="BH24" s="5856"/>
      <c r="BI24" s="5857"/>
      <c r="BJ24" s="5858"/>
      <c r="BK24" s="5859"/>
      <c r="BL24" s="5860"/>
      <c r="BM24" s="5861"/>
      <c r="BN24" s="5862"/>
      <c r="BO24" s="5863"/>
      <c r="BP24" s="5864"/>
      <c r="BQ24" s="5865"/>
      <c r="BR24" s="5866"/>
      <c r="BS24" s="5867"/>
      <c r="BT24" s="5868"/>
      <c r="BU24" s="5869"/>
      <c r="BV24" s="5870"/>
      <c r="BW24" s="5871"/>
      <c r="BX24" s="5872"/>
      <c r="BY24" s="5873"/>
      <c r="BZ24" s="5874"/>
      <c r="CA24" s="5875"/>
      <c r="CB24" s="5876"/>
      <c r="CC24" s="5877"/>
      <c r="CD24" s="5878"/>
      <c r="CE24" s="5879"/>
      <c r="CF24" s="5880"/>
      <c r="CG24" s="5881"/>
      <c r="CH24" s="5882"/>
      <c r="CI24" s="5883"/>
      <c r="CJ24" s="5884"/>
      <c r="CK24" s="5885"/>
      <c r="CL24" s="5886"/>
      <c r="CM24" s="5887"/>
      <c r="CN24" s="5888"/>
      <c r="CO24" s="5889"/>
      <c r="CP24" s="5890"/>
      <c r="CQ24" s="5891"/>
      <c r="CR24" s="5892"/>
      <c r="CS24" s="5893"/>
      <c r="CT24" s="5894"/>
      <c r="CU24" s="5895"/>
      <c r="CV24" s="5896"/>
      <c r="CW24" s="5897"/>
      <c r="CX24" s="5898"/>
      <c r="CY24" s="5899"/>
      <c r="CZ24" s="5900"/>
      <c r="DA24" s="5901"/>
      <c r="DB24" s="5902"/>
      <c r="DC24" s="5903"/>
      <c r="DD24" s="5904"/>
      <c r="DE24" s="5905"/>
      <c r="DF24" s="5906"/>
      <c r="DG24" s="5907"/>
      <c r="DH24" s="5908"/>
      <c r="DI24" s="5909"/>
      <c r="DJ24" s="5910"/>
      <c r="DK24" s="5911"/>
      <c r="DL24" s="5912"/>
      <c r="DM24" s="5913"/>
      <c r="DN24" s="5914"/>
      <c r="DO24" s="5915"/>
      <c r="DP24" s="5916"/>
      <c r="DQ24" s="5917"/>
      <c r="DR24" s="5918"/>
      <c r="DS24" s="5919"/>
      <c r="DT24" s="5920"/>
      <c r="DU24" s="4077"/>
    </row>
    <row r="25" spans="1:125" x14ac:dyDescent="0.25">
      <c r="A25" s="3335" t="s">
        <v>282</v>
      </c>
      <c r="B25" s="5921" t="s">
        <v>283</v>
      </c>
      <c r="C25" s="4457">
        <v>0</v>
      </c>
      <c r="D25" s="5922"/>
      <c r="E25" s="5923"/>
      <c r="F25" s="5924"/>
      <c r="G25" s="5925"/>
      <c r="H25" s="5926"/>
      <c r="I25" s="5927"/>
      <c r="J25" s="5928"/>
      <c r="K25" s="5929"/>
      <c r="L25" s="5930"/>
      <c r="M25" s="5931"/>
      <c r="N25" s="5932"/>
      <c r="O25" s="5933"/>
      <c r="P25" s="5934"/>
      <c r="Q25" s="5935"/>
      <c r="R25" s="5936"/>
      <c r="S25" s="5937"/>
      <c r="T25" s="5938"/>
      <c r="U25" s="5939"/>
      <c r="V25" s="5940"/>
      <c r="W25" s="5941"/>
      <c r="X25" s="5942"/>
      <c r="Y25" s="5943"/>
      <c r="Z25" s="5944"/>
      <c r="AA25" s="5945"/>
      <c r="AB25" s="5946"/>
      <c r="AC25" s="5947"/>
      <c r="AD25" s="5948"/>
      <c r="AE25" s="5949"/>
      <c r="AF25" s="5950"/>
      <c r="AG25" s="5951"/>
      <c r="AH25" s="5952"/>
      <c r="AI25" s="5953"/>
      <c r="AJ25" s="5954"/>
      <c r="AK25" s="5955"/>
      <c r="AL25" s="5956"/>
      <c r="AM25" s="5957"/>
      <c r="AN25" s="5958"/>
      <c r="AO25" s="5959"/>
      <c r="AP25" s="5960"/>
      <c r="AQ25" s="5961"/>
      <c r="AR25" s="5962"/>
      <c r="AS25" s="5963"/>
      <c r="AT25" s="5964"/>
      <c r="AU25" s="5965"/>
      <c r="AV25" s="5966"/>
      <c r="AW25" s="5967"/>
      <c r="AX25" s="5968"/>
      <c r="AY25" s="5969"/>
      <c r="AZ25" s="5970"/>
      <c r="BA25" s="5971"/>
      <c r="BB25" s="5972"/>
      <c r="BC25" s="5973"/>
      <c r="BD25" s="5974"/>
      <c r="BE25" s="5975"/>
      <c r="BF25" s="5976"/>
      <c r="BG25" s="5977"/>
      <c r="BH25" s="5978"/>
      <c r="BI25" s="5979"/>
      <c r="BJ25" s="5980"/>
      <c r="BK25" s="5981"/>
      <c r="BL25" s="5982"/>
      <c r="BM25" s="5983"/>
      <c r="BN25" s="5984"/>
      <c r="BO25" s="5985"/>
      <c r="BP25" s="5986"/>
      <c r="BQ25" s="5987"/>
      <c r="BR25" s="5988"/>
      <c r="BS25" s="5989"/>
      <c r="BT25" s="5990"/>
      <c r="BU25" s="5991"/>
      <c r="BV25" s="5992"/>
      <c r="BW25" s="5993"/>
      <c r="BX25" s="5994"/>
      <c r="BY25" s="5995"/>
      <c r="BZ25" s="5996"/>
      <c r="CA25" s="5997"/>
      <c r="CB25" s="5998"/>
      <c r="CC25" s="5999"/>
      <c r="CD25" s="6000"/>
      <c r="CE25" s="6001"/>
      <c r="CF25" s="6002"/>
      <c r="CG25" s="6003"/>
      <c r="CH25" s="6004"/>
      <c r="CI25" s="6005"/>
      <c r="CJ25" s="6006"/>
      <c r="CK25" s="6007"/>
      <c r="CL25" s="6008"/>
      <c r="CM25" s="6009"/>
      <c r="CN25" s="6010"/>
      <c r="CO25" s="6011"/>
      <c r="CP25" s="6012"/>
      <c r="CQ25" s="6013"/>
      <c r="CR25" s="6014"/>
      <c r="CS25" s="6015"/>
      <c r="CT25" s="6016"/>
      <c r="CU25" s="6017"/>
      <c r="CV25" s="6018"/>
      <c r="CW25" s="6019"/>
      <c r="CX25" s="6020"/>
      <c r="CY25" s="6021"/>
      <c r="CZ25" s="6022"/>
      <c r="DA25" s="6023"/>
      <c r="DB25" s="6024"/>
      <c r="DC25" s="6025"/>
      <c r="DD25" s="6026"/>
      <c r="DE25" s="6027"/>
      <c r="DF25" s="6028"/>
      <c r="DG25" s="6029"/>
      <c r="DH25" s="6030"/>
      <c r="DI25" s="6031"/>
      <c r="DJ25" s="6032"/>
      <c r="DK25" s="6033"/>
      <c r="DL25" s="6034"/>
      <c r="DM25" s="6035"/>
      <c r="DN25" s="6036"/>
      <c r="DO25" s="6037"/>
      <c r="DP25" s="6038"/>
      <c r="DQ25" s="6039"/>
      <c r="DR25" s="6040"/>
      <c r="DS25" s="6041"/>
      <c r="DT25" s="6042"/>
      <c r="DU25" s="4077"/>
    </row>
    <row r="26" spans="1:125" x14ac:dyDescent="0.25">
      <c r="A26" s="3336" t="s">
        <v>294</v>
      </c>
      <c r="B26" s="6043" t="s">
        <v>295</v>
      </c>
      <c r="C26" s="4457">
        <v>0</v>
      </c>
      <c r="D26" s="6044"/>
      <c r="E26" s="6045"/>
      <c r="F26" s="6046"/>
      <c r="G26" s="6047"/>
      <c r="H26" s="6048"/>
      <c r="I26" s="6049"/>
      <c r="J26" s="6050"/>
      <c r="K26" s="6051"/>
      <c r="L26" s="6052"/>
      <c r="M26" s="6053"/>
      <c r="N26" s="6054"/>
      <c r="O26" s="6055"/>
      <c r="P26" s="6056"/>
      <c r="Q26" s="6057"/>
      <c r="R26" s="6058"/>
      <c r="S26" s="6059"/>
      <c r="T26" s="6060"/>
      <c r="U26" s="6061"/>
      <c r="V26" s="6062"/>
      <c r="W26" s="6063"/>
      <c r="X26" s="6064"/>
      <c r="Y26" s="6065"/>
      <c r="Z26" s="6066"/>
      <c r="AA26" s="6067"/>
      <c r="AB26" s="6068"/>
      <c r="AC26" s="6069"/>
      <c r="AD26" s="6070"/>
      <c r="AE26" s="6071"/>
      <c r="AF26" s="6072"/>
      <c r="AG26" s="6073"/>
      <c r="AH26" s="6074"/>
      <c r="AI26" s="6075"/>
      <c r="AJ26" s="6076"/>
      <c r="AK26" s="6077"/>
      <c r="AL26" s="6078"/>
      <c r="AM26" s="6079"/>
      <c r="AN26" s="6080"/>
      <c r="AO26" s="6081"/>
      <c r="AP26" s="6082"/>
      <c r="AQ26" s="6083"/>
      <c r="AR26" s="6084"/>
      <c r="AS26" s="6085"/>
      <c r="AT26" s="6086"/>
      <c r="AU26" s="6087"/>
      <c r="AV26" s="6088"/>
      <c r="AW26" s="6089"/>
      <c r="AX26" s="6090"/>
      <c r="AY26" s="6091"/>
      <c r="AZ26" s="6092"/>
      <c r="BA26" s="6093"/>
      <c r="BB26" s="6094"/>
      <c r="BC26" s="6095"/>
      <c r="BD26" s="6096"/>
      <c r="BE26" s="6097"/>
      <c r="BF26" s="6098"/>
      <c r="BG26" s="6099"/>
      <c r="BH26" s="6100"/>
      <c r="BI26" s="6101"/>
      <c r="BJ26" s="6102"/>
      <c r="BK26" s="6103"/>
      <c r="BL26" s="6104"/>
      <c r="BM26" s="6105"/>
      <c r="BN26" s="6106"/>
      <c r="BO26" s="6107"/>
      <c r="BP26" s="6108"/>
      <c r="BQ26" s="6109"/>
      <c r="BR26" s="6110"/>
      <c r="BS26" s="6111"/>
      <c r="BT26" s="6112"/>
      <c r="BU26" s="6113"/>
      <c r="BV26" s="6114"/>
      <c r="BW26" s="6115"/>
      <c r="BX26" s="6116"/>
      <c r="BY26" s="6117"/>
      <c r="BZ26" s="6118"/>
      <c r="CA26" s="6119"/>
      <c r="CB26" s="6120"/>
      <c r="CC26" s="6121"/>
      <c r="CD26" s="6122"/>
      <c r="CE26" s="6123"/>
      <c r="CF26" s="6124"/>
      <c r="CG26" s="6125"/>
      <c r="CH26" s="6126"/>
      <c r="CI26" s="6127"/>
      <c r="CJ26" s="6128"/>
      <c r="CK26" s="6129"/>
      <c r="CL26" s="6130"/>
      <c r="CM26" s="6131"/>
      <c r="CN26" s="6132"/>
      <c r="CO26" s="6133"/>
      <c r="CP26" s="6134"/>
      <c r="CQ26" s="6135"/>
      <c r="CR26" s="6136"/>
      <c r="CS26" s="6137"/>
      <c r="CT26" s="6138"/>
      <c r="CU26" s="6139"/>
      <c r="CV26" s="6140"/>
      <c r="CW26" s="6141"/>
      <c r="CX26" s="6142"/>
      <c r="CY26" s="6143"/>
      <c r="CZ26" s="6144"/>
      <c r="DA26" s="6145"/>
      <c r="DB26" s="6146"/>
      <c r="DC26" s="6147"/>
      <c r="DD26" s="6148"/>
      <c r="DE26" s="6149"/>
      <c r="DF26" s="6150"/>
      <c r="DG26" s="6151"/>
      <c r="DH26" s="6152"/>
      <c r="DI26" s="6153"/>
      <c r="DJ26" s="6154"/>
      <c r="DK26" s="6155"/>
      <c r="DL26" s="6156"/>
      <c r="DM26" s="6157"/>
      <c r="DN26" s="6158"/>
      <c r="DO26" s="6159"/>
      <c r="DP26" s="6160"/>
      <c r="DQ26" s="6161"/>
      <c r="DR26" s="6162"/>
      <c r="DS26" s="6163"/>
      <c r="DT26" s="6164"/>
      <c r="DU26" s="4077"/>
    </row>
    <row r="27" spans="1:125" x14ac:dyDescent="0.25">
      <c r="A27" s="3337" t="s">
        <v>304</v>
      </c>
      <c r="B27" s="3338" t="s">
        <v>305</v>
      </c>
      <c r="C27" s="4074">
        <f>Orçamento!O135</f>
        <v>0</v>
      </c>
      <c r="D27" s="3339">
        <v>0</v>
      </c>
      <c r="E27" s="3340">
        <f>C27*D27/100</f>
        <v>0</v>
      </c>
      <c r="F27" s="3341">
        <v>0</v>
      </c>
      <c r="G27" s="3342">
        <f>C27*F27/100</f>
        <v>0</v>
      </c>
      <c r="H27" s="3343">
        <v>0</v>
      </c>
      <c r="I27" s="3344">
        <f>C27*H27/100</f>
        <v>0</v>
      </c>
      <c r="J27" s="3345">
        <v>0</v>
      </c>
      <c r="K27" s="3346">
        <f>C27*J27/100</f>
        <v>0</v>
      </c>
      <c r="L27" s="3347">
        <v>50</v>
      </c>
      <c r="M27" s="3348">
        <f>C27*L27/100</f>
        <v>0</v>
      </c>
      <c r="N27" s="3349">
        <v>50</v>
      </c>
      <c r="O27" s="3350">
        <f>C27*N27/100</f>
        <v>0</v>
      </c>
      <c r="P27" s="3351">
        <v>0</v>
      </c>
      <c r="Q27" s="3352">
        <f>C27*P27/100</f>
        <v>0</v>
      </c>
      <c r="R27" s="3353">
        <v>0</v>
      </c>
      <c r="S27" s="3354">
        <f>C27*R27/100</f>
        <v>0</v>
      </c>
      <c r="T27" s="3355">
        <v>0</v>
      </c>
      <c r="U27" s="3356">
        <f>C27*T27/100</f>
        <v>0</v>
      </c>
      <c r="V27" s="3357">
        <v>0</v>
      </c>
      <c r="W27" s="3358">
        <f>C27*V27/100</f>
        <v>0</v>
      </c>
      <c r="X27" s="3359">
        <v>0</v>
      </c>
      <c r="Y27" s="3360">
        <f>C27*X27/100</f>
        <v>0</v>
      </c>
      <c r="Z27" s="3361">
        <v>0</v>
      </c>
      <c r="AA27" s="3362">
        <f>C27*Z27/100</f>
        <v>0</v>
      </c>
      <c r="AB27" s="3363">
        <v>0</v>
      </c>
      <c r="AC27" s="3364">
        <f>C27*AB27/100</f>
        <v>0</v>
      </c>
      <c r="AD27" s="3365">
        <v>0</v>
      </c>
      <c r="AE27" s="3366">
        <f>C27*AD27/100</f>
        <v>0</v>
      </c>
      <c r="AF27" s="3367">
        <v>0</v>
      </c>
      <c r="AG27" s="3368">
        <f>C27*AF27/100</f>
        <v>0</v>
      </c>
      <c r="AH27" s="3369">
        <v>0</v>
      </c>
      <c r="AI27" s="3370">
        <f>C27*AH27/100</f>
        <v>0</v>
      </c>
      <c r="AJ27" s="3371">
        <v>0</v>
      </c>
      <c r="AK27" s="3372">
        <f>C27*AJ27/100</f>
        <v>0</v>
      </c>
      <c r="AL27" s="3373">
        <v>0</v>
      </c>
      <c r="AM27" s="3374">
        <f>C27*AL27/100</f>
        <v>0</v>
      </c>
      <c r="AN27" s="3375">
        <v>0</v>
      </c>
      <c r="AO27" s="3376">
        <f>C27*AN27/100</f>
        <v>0</v>
      </c>
      <c r="AP27" s="3377">
        <v>0</v>
      </c>
      <c r="AQ27" s="3378">
        <f>C27*AP27/100</f>
        <v>0</v>
      </c>
      <c r="AR27" s="3379">
        <v>0</v>
      </c>
      <c r="AS27" s="3380">
        <f>C27*AR27/100</f>
        <v>0</v>
      </c>
      <c r="AT27" s="3381">
        <v>0</v>
      </c>
      <c r="AU27" s="3382">
        <f>C27*AT27/100</f>
        <v>0</v>
      </c>
      <c r="AV27" s="3383">
        <v>0</v>
      </c>
      <c r="AW27" s="3384">
        <f>C27*AV27/100</f>
        <v>0</v>
      </c>
      <c r="AX27" s="3385">
        <v>0</v>
      </c>
      <c r="AY27" s="3386">
        <f>C27*AX27/100</f>
        <v>0</v>
      </c>
      <c r="AZ27" s="3387">
        <v>0</v>
      </c>
      <c r="BA27" s="3388">
        <f>C27*AZ27/100</f>
        <v>0</v>
      </c>
      <c r="BB27" s="3389">
        <v>0</v>
      </c>
      <c r="BC27" s="3390">
        <f>C27*BB27/100</f>
        <v>0</v>
      </c>
      <c r="BD27" s="3391">
        <v>0</v>
      </c>
      <c r="BE27" s="3392">
        <f>C27*BD27/100</f>
        <v>0</v>
      </c>
      <c r="BF27" s="3393">
        <v>0</v>
      </c>
      <c r="BG27" s="3394">
        <f>C27*BF27/100</f>
        <v>0</v>
      </c>
      <c r="BH27" s="3395">
        <v>0</v>
      </c>
      <c r="BI27" s="3396">
        <f>C27*BH27/100</f>
        <v>0</v>
      </c>
      <c r="BJ27" s="3397">
        <v>0</v>
      </c>
      <c r="BK27" s="3398">
        <f>C27*BJ27/100</f>
        <v>0</v>
      </c>
      <c r="BL27" s="3399">
        <v>0</v>
      </c>
      <c r="BM27" s="3400">
        <f>C27*BL27/100</f>
        <v>0</v>
      </c>
      <c r="BN27" s="3401">
        <v>0</v>
      </c>
      <c r="BO27" s="3402">
        <f>C27*BN27/100</f>
        <v>0</v>
      </c>
      <c r="BP27" s="3403">
        <v>0</v>
      </c>
      <c r="BQ27" s="3404">
        <f>C27*BP27/100</f>
        <v>0</v>
      </c>
      <c r="BR27" s="3405">
        <v>0</v>
      </c>
      <c r="BS27" s="3406">
        <f>C27*BR27/100</f>
        <v>0</v>
      </c>
      <c r="BT27" s="3407">
        <v>0</v>
      </c>
      <c r="BU27" s="3408">
        <f>C27*BT27/100</f>
        <v>0</v>
      </c>
      <c r="BV27" s="3409">
        <v>0</v>
      </c>
      <c r="BW27" s="3410">
        <f>C27*BV27/100</f>
        <v>0</v>
      </c>
      <c r="BX27" s="3411">
        <v>0</v>
      </c>
      <c r="BY27" s="3412">
        <f>C27*BX27/100</f>
        <v>0</v>
      </c>
      <c r="BZ27" s="3413">
        <v>0</v>
      </c>
      <c r="CA27" s="3414">
        <f>C27*BZ27/100</f>
        <v>0</v>
      </c>
      <c r="CB27" s="3415">
        <v>0</v>
      </c>
      <c r="CC27" s="3416">
        <f>C27*CB27/100</f>
        <v>0</v>
      </c>
      <c r="CD27" s="3417">
        <v>0</v>
      </c>
      <c r="CE27" s="3418">
        <f>C27*CD27/100</f>
        <v>0</v>
      </c>
      <c r="CF27" s="3419">
        <v>0</v>
      </c>
      <c r="CG27" s="3420">
        <f>C27*CF27/100</f>
        <v>0</v>
      </c>
      <c r="CH27" s="3421">
        <v>0</v>
      </c>
      <c r="CI27" s="3422">
        <f>C27*CH27/100</f>
        <v>0</v>
      </c>
      <c r="CJ27" s="3423">
        <v>0</v>
      </c>
      <c r="CK27" s="3424">
        <f>C27*CJ27/100</f>
        <v>0</v>
      </c>
      <c r="CL27" s="3425">
        <v>0</v>
      </c>
      <c r="CM27" s="3426">
        <f>C27*CL27/100</f>
        <v>0</v>
      </c>
      <c r="CN27" s="3427">
        <v>0</v>
      </c>
      <c r="CO27" s="3428">
        <f>C27*CN27/100</f>
        <v>0</v>
      </c>
      <c r="CP27" s="3429">
        <v>0</v>
      </c>
      <c r="CQ27" s="3430">
        <f>C27*CP27/100</f>
        <v>0</v>
      </c>
      <c r="CR27" s="3431">
        <v>0</v>
      </c>
      <c r="CS27" s="3432">
        <f>C27*CR27/100</f>
        <v>0</v>
      </c>
      <c r="CT27" s="3433">
        <v>0</v>
      </c>
      <c r="CU27" s="3434">
        <f>C27*CT27/100</f>
        <v>0</v>
      </c>
      <c r="CV27" s="3435">
        <v>0</v>
      </c>
      <c r="CW27" s="3436">
        <f>C27*CV27/100</f>
        <v>0</v>
      </c>
      <c r="CX27" s="3437">
        <v>0</v>
      </c>
      <c r="CY27" s="3438">
        <f>C27*CX27/100</f>
        <v>0</v>
      </c>
      <c r="CZ27" s="3439">
        <v>0</v>
      </c>
      <c r="DA27" s="3440">
        <f>C27*CZ27/100</f>
        <v>0</v>
      </c>
      <c r="DB27" s="3441">
        <v>0</v>
      </c>
      <c r="DC27" s="3442">
        <f>C27*DB27/100</f>
        <v>0</v>
      </c>
      <c r="DD27" s="3443">
        <v>0</v>
      </c>
      <c r="DE27" s="3444">
        <f>C27*DD27/100</f>
        <v>0</v>
      </c>
      <c r="DF27" s="3445">
        <v>0</v>
      </c>
      <c r="DG27" s="3446">
        <f>C27*DF27/100</f>
        <v>0</v>
      </c>
      <c r="DH27" s="3447">
        <v>0</v>
      </c>
      <c r="DI27" s="3448">
        <f>C27*DH27/100</f>
        <v>0</v>
      </c>
      <c r="DJ27" s="3449">
        <v>0</v>
      </c>
      <c r="DK27" s="3450">
        <f>C27*DJ27/100</f>
        <v>0</v>
      </c>
      <c r="DL27" s="3451">
        <v>0</v>
      </c>
      <c r="DM27" s="3452">
        <f>C27*DL27/100</f>
        <v>0</v>
      </c>
      <c r="DN27" s="3453">
        <v>0</v>
      </c>
      <c r="DO27" s="3454">
        <f>C27*DN27/100</f>
        <v>0</v>
      </c>
      <c r="DP27" s="3455">
        <v>0</v>
      </c>
      <c r="DQ27" s="3456">
        <f>C27*DP27/100</f>
        <v>0</v>
      </c>
      <c r="DR27" s="3457">
        <v>0</v>
      </c>
      <c r="DS27" s="3458">
        <f>C27*DR27/100</f>
        <v>0</v>
      </c>
      <c r="DT27" s="3459">
        <f>D27+F27+H27+J27+L27+N27+P27+R27+T27+V27+X27+Z27+AB27+AD27+AF27+AH27+AJ27+AL27+AN27+AP27+AR27+AT27+AV27+AX27+AZ27+BB27+BD27+BF27+BH27+BJ27+BL27+BN27+BP27+BR27+BT27+BV27+BX27+BZ27+CB27+CD27+CF27+CH27+CJ27+CL27+CN27+CP27+CR27+CT27+CV27+CX27+CZ27+DB27+DD27+DF27+DH27+DJ27+DL27+DN27+DP27+DR27</f>
        <v>100</v>
      </c>
      <c r="DU27" s="3460">
        <f>E27+G27+I27+K27+M27+O27+Q27+S27+U27+W27+Y27+AA27+AC27+AE27+AG27+AI27+AK27+AM27+AO27+AQ27+AS27+AU27+AW27+AY27+BA27+BC27+BE27+BG27+BI27+BK27+BM27+BO27+BQ27+BS27+BU27+BW27+BY27+CA27+CC27+CE27+CG27+CI27+CK27+CM27+CO27+CQ27+CS27+CU27+CW27+CY27+DA27+DC27+DE27+DG27+DI27+DK27+DM27+DO27+DQ27+DS27</f>
        <v>0</v>
      </c>
    </row>
    <row r="28" spans="1:125" x14ac:dyDescent="0.25">
      <c r="A28" s="3461" t="s">
        <v>306</v>
      </c>
      <c r="B28" s="6165" t="s">
        <v>307</v>
      </c>
      <c r="C28" s="4457">
        <v>0</v>
      </c>
      <c r="D28" s="6166"/>
      <c r="E28" s="6167"/>
      <c r="F28" s="6168"/>
      <c r="G28" s="6169"/>
      <c r="H28" s="6170"/>
      <c r="I28" s="6171"/>
      <c r="J28" s="6172"/>
      <c r="K28" s="6173"/>
      <c r="L28" s="6174"/>
      <c r="M28" s="6175"/>
      <c r="N28" s="6176"/>
      <c r="O28" s="6177"/>
      <c r="P28" s="6178"/>
      <c r="Q28" s="6179"/>
      <c r="R28" s="6180"/>
      <c r="S28" s="6181"/>
      <c r="T28" s="6182"/>
      <c r="U28" s="6183"/>
      <c r="V28" s="6184"/>
      <c r="W28" s="6185"/>
      <c r="X28" s="6186"/>
      <c r="Y28" s="6187"/>
      <c r="Z28" s="6188"/>
      <c r="AA28" s="6189"/>
      <c r="AB28" s="6190"/>
      <c r="AC28" s="6191"/>
      <c r="AD28" s="6192"/>
      <c r="AE28" s="6193"/>
      <c r="AF28" s="6194"/>
      <c r="AG28" s="6195"/>
      <c r="AH28" s="6196"/>
      <c r="AI28" s="6197"/>
      <c r="AJ28" s="6198"/>
      <c r="AK28" s="6199"/>
      <c r="AL28" s="6200"/>
      <c r="AM28" s="6201"/>
      <c r="AN28" s="6202"/>
      <c r="AO28" s="6203"/>
      <c r="AP28" s="6204"/>
      <c r="AQ28" s="6205"/>
      <c r="AR28" s="6206"/>
      <c r="AS28" s="6207"/>
      <c r="AT28" s="6208"/>
      <c r="AU28" s="6209"/>
      <c r="AV28" s="6210"/>
      <c r="AW28" s="6211"/>
      <c r="AX28" s="6212"/>
      <c r="AY28" s="6213"/>
      <c r="AZ28" s="6214"/>
      <c r="BA28" s="6215"/>
      <c r="BB28" s="6216"/>
      <c r="BC28" s="6217"/>
      <c r="BD28" s="6218"/>
      <c r="BE28" s="6219"/>
      <c r="BF28" s="6220"/>
      <c r="BG28" s="6221"/>
      <c r="BH28" s="6222"/>
      <c r="BI28" s="6223"/>
      <c r="BJ28" s="6224"/>
      <c r="BK28" s="6225"/>
      <c r="BL28" s="6226"/>
      <c r="BM28" s="6227"/>
      <c r="BN28" s="6228"/>
      <c r="BO28" s="6229"/>
      <c r="BP28" s="6230"/>
      <c r="BQ28" s="6231"/>
      <c r="BR28" s="6232"/>
      <c r="BS28" s="6233"/>
      <c r="BT28" s="6234"/>
      <c r="BU28" s="6235"/>
      <c r="BV28" s="6236"/>
      <c r="BW28" s="6237"/>
      <c r="BX28" s="6238"/>
      <c r="BY28" s="6239"/>
      <c r="BZ28" s="6240"/>
      <c r="CA28" s="6241"/>
      <c r="CB28" s="6242"/>
      <c r="CC28" s="6243"/>
      <c r="CD28" s="6244"/>
      <c r="CE28" s="6245"/>
      <c r="CF28" s="6246"/>
      <c r="CG28" s="6247"/>
      <c r="CH28" s="6248"/>
      <c r="CI28" s="6249"/>
      <c r="CJ28" s="6250"/>
      <c r="CK28" s="6251"/>
      <c r="CL28" s="6252"/>
      <c r="CM28" s="6253"/>
      <c r="CN28" s="6254"/>
      <c r="CO28" s="6255"/>
      <c r="CP28" s="6256"/>
      <c r="CQ28" s="6257"/>
      <c r="CR28" s="6258"/>
      <c r="CS28" s="6259"/>
      <c r="CT28" s="6260"/>
      <c r="CU28" s="6261"/>
      <c r="CV28" s="6262"/>
      <c r="CW28" s="6263"/>
      <c r="CX28" s="6264"/>
      <c r="CY28" s="6265"/>
      <c r="CZ28" s="6266"/>
      <c r="DA28" s="6267"/>
      <c r="DB28" s="6268"/>
      <c r="DC28" s="6269"/>
      <c r="DD28" s="6270"/>
      <c r="DE28" s="6271"/>
      <c r="DF28" s="6272"/>
      <c r="DG28" s="6273"/>
      <c r="DH28" s="6274"/>
      <c r="DI28" s="6275"/>
      <c r="DJ28" s="6276"/>
      <c r="DK28" s="6277"/>
      <c r="DL28" s="6278"/>
      <c r="DM28" s="6279"/>
      <c r="DN28" s="6280"/>
      <c r="DO28" s="6281"/>
      <c r="DP28" s="6282"/>
      <c r="DQ28" s="6283"/>
      <c r="DR28" s="6284"/>
      <c r="DS28" s="6285"/>
      <c r="DT28" s="6286"/>
      <c r="DU28" s="4077"/>
    </row>
    <row r="29" spans="1:125" x14ac:dyDescent="0.25">
      <c r="A29" s="3462" t="s">
        <v>318</v>
      </c>
      <c r="B29" s="6287" t="s">
        <v>319</v>
      </c>
      <c r="C29" s="4457">
        <v>0</v>
      </c>
      <c r="D29" s="6288"/>
      <c r="E29" s="6289"/>
      <c r="F29" s="6290"/>
      <c r="G29" s="6291"/>
      <c r="H29" s="6292"/>
      <c r="I29" s="6293"/>
      <c r="J29" s="6294"/>
      <c r="K29" s="6295"/>
      <c r="L29" s="6296"/>
      <c r="M29" s="6297"/>
      <c r="N29" s="6298"/>
      <c r="O29" s="6299"/>
      <c r="P29" s="6300"/>
      <c r="Q29" s="6301"/>
      <c r="R29" s="6302"/>
      <c r="S29" s="6303"/>
      <c r="T29" s="6304"/>
      <c r="U29" s="6305"/>
      <c r="V29" s="6306"/>
      <c r="W29" s="6307"/>
      <c r="X29" s="6308"/>
      <c r="Y29" s="6309"/>
      <c r="Z29" s="6310"/>
      <c r="AA29" s="6311"/>
      <c r="AB29" s="6312"/>
      <c r="AC29" s="6313"/>
      <c r="AD29" s="6314"/>
      <c r="AE29" s="6315"/>
      <c r="AF29" s="6316"/>
      <c r="AG29" s="6317"/>
      <c r="AH29" s="6318"/>
      <c r="AI29" s="6319"/>
      <c r="AJ29" s="6320"/>
      <c r="AK29" s="6321"/>
      <c r="AL29" s="6322"/>
      <c r="AM29" s="6323"/>
      <c r="AN29" s="6324"/>
      <c r="AO29" s="6325"/>
      <c r="AP29" s="6326"/>
      <c r="AQ29" s="6327"/>
      <c r="AR29" s="6328"/>
      <c r="AS29" s="6329"/>
      <c r="AT29" s="6330"/>
      <c r="AU29" s="6331"/>
      <c r="AV29" s="6332"/>
      <c r="AW29" s="6333"/>
      <c r="AX29" s="6334"/>
      <c r="AY29" s="6335"/>
      <c r="AZ29" s="6336"/>
      <c r="BA29" s="6337"/>
      <c r="BB29" s="6338"/>
      <c r="BC29" s="6339"/>
      <c r="BD29" s="6340"/>
      <c r="BE29" s="6341"/>
      <c r="BF29" s="6342"/>
      <c r="BG29" s="6343"/>
      <c r="BH29" s="6344"/>
      <c r="BI29" s="6345"/>
      <c r="BJ29" s="6346"/>
      <c r="BK29" s="6347"/>
      <c r="BL29" s="6348"/>
      <c r="BM29" s="6349"/>
      <c r="BN29" s="6350"/>
      <c r="BO29" s="6351"/>
      <c r="BP29" s="6352"/>
      <c r="BQ29" s="6353"/>
      <c r="BR29" s="6354"/>
      <c r="BS29" s="6355"/>
      <c r="BT29" s="6356"/>
      <c r="BU29" s="6357"/>
      <c r="BV29" s="6358"/>
      <c r="BW29" s="6359"/>
      <c r="BX29" s="6360"/>
      <c r="BY29" s="6361"/>
      <c r="BZ29" s="6362"/>
      <c r="CA29" s="6363"/>
      <c r="CB29" s="6364"/>
      <c r="CC29" s="6365"/>
      <c r="CD29" s="6366"/>
      <c r="CE29" s="6367"/>
      <c r="CF29" s="6368"/>
      <c r="CG29" s="6369"/>
      <c r="CH29" s="6370"/>
      <c r="CI29" s="6371"/>
      <c r="CJ29" s="6372"/>
      <c r="CK29" s="6373"/>
      <c r="CL29" s="6374"/>
      <c r="CM29" s="6375"/>
      <c r="CN29" s="6376"/>
      <c r="CO29" s="6377"/>
      <c r="CP29" s="6378"/>
      <c r="CQ29" s="6379"/>
      <c r="CR29" s="6380"/>
      <c r="CS29" s="6381"/>
      <c r="CT29" s="6382"/>
      <c r="CU29" s="6383"/>
      <c r="CV29" s="6384"/>
      <c r="CW29" s="6385"/>
      <c r="CX29" s="6386"/>
      <c r="CY29" s="6387"/>
      <c r="CZ29" s="6388"/>
      <c r="DA29" s="6389"/>
      <c r="DB29" s="6390"/>
      <c r="DC29" s="6391"/>
      <c r="DD29" s="6392"/>
      <c r="DE29" s="6393"/>
      <c r="DF29" s="6394"/>
      <c r="DG29" s="6395"/>
      <c r="DH29" s="6396"/>
      <c r="DI29" s="6397"/>
      <c r="DJ29" s="6398"/>
      <c r="DK29" s="6399"/>
      <c r="DL29" s="6400"/>
      <c r="DM29" s="6401"/>
      <c r="DN29" s="6402"/>
      <c r="DO29" s="6403"/>
      <c r="DP29" s="6404"/>
      <c r="DQ29" s="6405"/>
      <c r="DR29" s="6406"/>
      <c r="DS29" s="6407"/>
      <c r="DT29" s="6408"/>
      <c r="DU29" s="4077"/>
    </row>
    <row r="30" spans="1:125" x14ac:dyDescent="0.25">
      <c r="A30" s="3463" t="s">
        <v>324</v>
      </c>
      <c r="B30" s="6409" t="s">
        <v>325</v>
      </c>
      <c r="C30" s="4457">
        <v>0</v>
      </c>
      <c r="D30" s="6410"/>
      <c r="E30" s="6411"/>
      <c r="F30" s="6412"/>
      <c r="G30" s="6413"/>
      <c r="H30" s="6414"/>
      <c r="I30" s="6415"/>
      <c r="J30" s="6416"/>
      <c r="K30" s="6417"/>
      <c r="L30" s="6418"/>
      <c r="M30" s="6419"/>
      <c r="N30" s="6420"/>
      <c r="O30" s="6421"/>
      <c r="P30" s="6422"/>
      <c r="Q30" s="6423"/>
      <c r="R30" s="6424"/>
      <c r="S30" s="6425"/>
      <c r="T30" s="6426"/>
      <c r="U30" s="6427"/>
      <c r="V30" s="6428"/>
      <c r="W30" s="6429"/>
      <c r="X30" s="6430"/>
      <c r="Y30" s="6431"/>
      <c r="Z30" s="6432"/>
      <c r="AA30" s="6433"/>
      <c r="AB30" s="6434"/>
      <c r="AC30" s="6435"/>
      <c r="AD30" s="6436"/>
      <c r="AE30" s="6437"/>
      <c r="AF30" s="6438"/>
      <c r="AG30" s="6439"/>
      <c r="AH30" s="6440"/>
      <c r="AI30" s="6441"/>
      <c r="AJ30" s="6442"/>
      <c r="AK30" s="6443"/>
      <c r="AL30" s="6444"/>
      <c r="AM30" s="6445"/>
      <c r="AN30" s="6446"/>
      <c r="AO30" s="6447"/>
      <c r="AP30" s="6448"/>
      <c r="AQ30" s="6449"/>
      <c r="AR30" s="6450"/>
      <c r="AS30" s="6451"/>
      <c r="AT30" s="6452"/>
      <c r="AU30" s="6453"/>
      <c r="AV30" s="6454"/>
      <c r="AW30" s="6455"/>
      <c r="AX30" s="6456"/>
      <c r="AY30" s="6457"/>
      <c r="AZ30" s="6458"/>
      <c r="BA30" s="6459"/>
      <c r="BB30" s="6460"/>
      <c r="BC30" s="6461"/>
      <c r="BD30" s="6462"/>
      <c r="BE30" s="6463"/>
      <c r="BF30" s="6464"/>
      <c r="BG30" s="6465"/>
      <c r="BH30" s="6466"/>
      <c r="BI30" s="6467"/>
      <c r="BJ30" s="6468"/>
      <c r="BK30" s="6469"/>
      <c r="BL30" s="6470"/>
      <c r="BM30" s="6471"/>
      <c r="BN30" s="6472"/>
      <c r="BO30" s="6473"/>
      <c r="BP30" s="6474"/>
      <c r="BQ30" s="6475"/>
      <c r="BR30" s="6476"/>
      <c r="BS30" s="6477"/>
      <c r="BT30" s="6478"/>
      <c r="BU30" s="6479"/>
      <c r="BV30" s="6480"/>
      <c r="BW30" s="6481"/>
      <c r="BX30" s="6482"/>
      <c r="BY30" s="6483"/>
      <c r="BZ30" s="6484"/>
      <c r="CA30" s="6485"/>
      <c r="CB30" s="6486"/>
      <c r="CC30" s="6487"/>
      <c r="CD30" s="6488"/>
      <c r="CE30" s="6489"/>
      <c r="CF30" s="6490"/>
      <c r="CG30" s="6491"/>
      <c r="CH30" s="6492"/>
      <c r="CI30" s="6493"/>
      <c r="CJ30" s="6494"/>
      <c r="CK30" s="6495"/>
      <c r="CL30" s="6496"/>
      <c r="CM30" s="6497"/>
      <c r="CN30" s="6498"/>
      <c r="CO30" s="6499"/>
      <c r="CP30" s="6500"/>
      <c r="CQ30" s="6501"/>
      <c r="CR30" s="6502"/>
      <c r="CS30" s="6503"/>
      <c r="CT30" s="6504"/>
      <c r="CU30" s="6505"/>
      <c r="CV30" s="6506"/>
      <c r="CW30" s="6507"/>
      <c r="CX30" s="6508"/>
      <c r="CY30" s="6509"/>
      <c r="CZ30" s="6510"/>
      <c r="DA30" s="6511"/>
      <c r="DB30" s="6512"/>
      <c r="DC30" s="6513"/>
      <c r="DD30" s="6514"/>
      <c r="DE30" s="6515"/>
      <c r="DF30" s="6516"/>
      <c r="DG30" s="6517"/>
      <c r="DH30" s="6518"/>
      <c r="DI30" s="6519"/>
      <c r="DJ30" s="6520"/>
      <c r="DK30" s="6521"/>
      <c r="DL30" s="6522"/>
      <c r="DM30" s="6523"/>
      <c r="DN30" s="6524"/>
      <c r="DO30" s="6525"/>
      <c r="DP30" s="6526"/>
      <c r="DQ30" s="6527"/>
      <c r="DR30" s="6528"/>
      <c r="DS30" s="6529"/>
      <c r="DT30" s="6530"/>
      <c r="DU30" s="4077"/>
    </row>
    <row r="31" spans="1:125" x14ac:dyDescent="0.25">
      <c r="A31" s="3464" t="s">
        <v>330</v>
      </c>
      <c r="B31" s="6531" t="s">
        <v>331</v>
      </c>
      <c r="C31" s="4457">
        <v>0</v>
      </c>
      <c r="D31" s="6532"/>
      <c r="E31" s="6533"/>
      <c r="F31" s="6534"/>
      <c r="G31" s="6535"/>
      <c r="H31" s="6536"/>
      <c r="I31" s="6537"/>
      <c r="J31" s="6538"/>
      <c r="K31" s="6539"/>
      <c r="L31" s="6540"/>
      <c r="M31" s="6541"/>
      <c r="N31" s="6542"/>
      <c r="O31" s="6543"/>
      <c r="P31" s="6544"/>
      <c r="Q31" s="6545"/>
      <c r="R31" s="6546"/>
      <c r="S31" s="6547"/>
      <c r="T31" s="6548"/>
      <c r="U31" s="6549"/>
      <c r="V31" s="6550"/>
      <c r="W31" s="6551"/>
      <c r="X31" s="6552"/>
      <c r="Y31" s="6553"/>
      <c r="Z31" s="6554"/>
      <c r="AA31" s="6555"/>
      <c r="AB31" s="6556"/>
      <c r="AC31" s="6557"/>
      <c r="AD31" s="6558"/>
      <c r="AE31" s="6559"/>
      <c r="AF31" s="6560"/>
      <c r="AG31" s="6561"/>
      <c r="AH31" s="6562"/>
      <c r="AI31" s="6563"/>
      <c r="AJ31" s="6564"/>
      <c r="AK31" s="6565"/>
      <c r="AL31" s="6566"/>
      <c r="AM31" s="6567"/>
      <c r="AN31" s="6568"/>
      <c r="AO31" s="6569"/>
      <c r="AP31" s="6570"/>
      <c r="AQ31" s="6571"/>
      <c r="AR31" s="6572"/>
      <c r="AS31" s="6573"/>
      <c r="AT31" s="6574"/>
      <c r="AU31" s="6575"/>
      <c r="AV31" s="6576"/>
      <c r="AW31" s="6577"/>
      <c r="AX31" s="6578"/>
      <c r="AY31" s="6579"/>
      <c r="AZ31" s="6580"/>
      <c r="BA31" s="6581"/>
      <c r="BB31" s="6582"/>
      <c r="BC31" s="6583"/>
      <c r="BD31" s="6584"/>
      <c r="BE31" s="6585"/>
      <c r="BF31" s="6586"/>
      <c r="BG31" s="6587"/>
      <c r="BH31" s="6588"/>
      <c r="BI31" s="6589"/>
      <c r="BJ31" s="6590"/>
      <c r="BK31" s="6591"/>
      <c r="BL31" s="6592"/>
      <c r="BM31" s="6593"/>
      <c r="BN31" s="6594"/>
      <c r="BO31" s="6595"/>
      <c r="BP31" s="6596"/>
      <c r="BQ31" s="6597"/>
      <c r="BR31" s="6598"/>
      <c r="BS31" s="6599"/>
      <c r="BT31" s="6600"/>
      <c r="BU31" s="6601"/>
      <c r="BV31" s="6602"/>
      <c r="BW31" s="6603"/>
      <c r="BX31" s="6604"/>
      <c r="BY31" s="6605"/>
      <c r="BZ31" s="6606"/>
      <c r="CA31" s="6607"/>
      <c r="CB31" s="6608"/>
      <c r="CC31" s="6609"/>
      <c r="CD31" s="6610"/>
      <c r="CE31" s="6611"/>
      <c r="CF31" s="6612"/>
      <c r="CG31" s="6613"/>
      <c r="CH31" s="6614"/>
      <c r="CI31" s="6615"/>
      <c r="CJ31" s="6616"/>
      <c r="CK31" s="6617"/>
      <c r="CL31" s="6618"/>
      <c r="CM31" s="6619"/>
      <c r="CN31" s="6620"/>
      <c r="CO31" s="6621"/>
      <c r="CP31" s="6622"/>
      <c r="CQ31" s="6623"/>
      <c r="CR31" s="6624"/>
      <c r="CS31" s="6625"/>
      <c r="CT31" s="6626"/>
      <c r="CU31" s="6627"/>
      <c r="CV31" s="6628"/>
      <c r="CW31" s="6629"/>
      <c r="CX31" s="6630"/>
      <c r="CY31" s="6631"/>
      <c r="CZ31" s="6632"/>
      <c r="DA31" s="6633"/>
      <c r="DB31" s="6634"/>
      <c r="DC31" s="6635"/>
      <c r="DD31" s="6636"/>
      <c r="DE31" s="6637"/>
      <c r="DF31" s="6638"/>
      <c r="DG31" s="6639"/>
      <c r="DH31" s="6640"/>
      <c r="DI31" s="6641"/>
      <c r="DJ31" s="6642"/>
      <c r="DK31" s="6643"/>
      <c r="DL31" s="6644"/>
      <c r="DM31" s="6645"/>
      <c r="DN31" s="6646"/>
      <c r="DO31" s="6647"/>
      <c r="DP31" s="6648"/>
      <c r="DQ31" s="6649"/>
      <c r="DR31" s="6650"/>
      <c r="DS31" s="6651"/>
      <c r="DT31" s="6652"/>
      <c r="DU31" s="4077"/>
    </row>
    <row r="32" spans="1:125" x14ac:dyDescent="0.25">
      <c r="A32" s="3465" t="s">
        <v>337</v>
      </c>
      <c r="B32" s="6653" t="s">
        <v>338</v>
      </c>
      <c r="C32" s="4457">
        <v>0</v>
      </c>
      <c r="D32" s="6654"/>
      <c r="E32" s="6655"/>
      <c r="F32" s="6656"/>
      <c r="G32" s="6657"/>
      <c r="H32" s="6658"/>
      <c r="I32" s="6659"/>
      <c r="J32" s="6660"/>
      <c r="K32" s="6661"/>
      <c r="L32" s="6662"/>
      <c r="M32" s="6663"/>
      <c r="N32" s="6664"/>
      <c r="O32" s="6665"/>
      <c r="P32" s="6666"/>
      <c r="Q32" s="6667"/>
      <c r="R32" s="6668"/>
      <c r="S32" s="6669"/>
      <c r="T32" s="6670"/>
      <c r="U32" s="6671"/>
      <c r="V32" s="6672"/>
      <c r="W32" s="6673"/>
      <c r="X32" s="6674"/>
      <c r="Y32" s="6675"/>
      <c r="Z32" s="6676"/>
      <c r="AA32" s="6677"/>
      <c r="AB32" s="6678"/>
      <c r="AC32" s="6679"/>
      <c r="AD32" s="6680"/>
      <c r="AE32" s="6681"/>
      <c r="AF32" s="6682"/>
      <c r="AG32" s="6683"/>
      <c r="AH32" s="6684"/>
      <c r="AI32" s="6685"/>
      <c r="AJ32" s="6686"/>
      <c r="AK32" s="6687"/>
      <c r="AL32" s="6688"/>
      <c r="AM32" s="6689"/>
      <c r="AN32" s="6690"/>
      <c r="AO32" s="6691"/>
      <c r="AP32" s="6692"/>
      <c r="AQ32" s="6693"/>
      <c r="AR32" s="6694"/>
      <c r="AS32" s="6695"/>
      <c r="AT32" s="6696"/>
      <c r="AU32" s="6697"/>
      <c r="AV32" s="6698"/>
      <c r="AW32" s="6699"/>
      <c r="AX32" s="6700"/>
      <c r="AY32" s="6701"/>
      <c r="AZ32" s="6702"/>
      <c r="BA32" s="6703"/>
      <c r="BB32" s="6704"/>
      <c r="BC32" s="6705"/>
      <c r="BD32" s="6706"/>
      <c r="BE32" s="6707"/>
      <c r="BF32" s="6708"/>
      <c r="BG32" s="6709"/>
      <c r="BH32" s="6710"/>
      <c r="BI32" s="6711"/>
      <c r="BJ32" s="6712"/>
      <c r="BK32" s="6713"/>
      <c r="BL32" s="6714"/>
      <c r="BM32" s="6715"/>
      <c r="BN32" s="6716"/>
      <c r="BO32" s="6717"/>
      <c r="BP32" s="6718"/>
      <c r="BQ32" s="6719"/>
      <c r="BR32" s="6720"/>
      <c r="BS32" s="6721"/>
      <c r="BT32" s="6722"/>
      <c r="BU32" s="6723"/>
      <c r="BV32" s="6724"/>
      <c r="BW32" s="6725"/>
      <c r="BX32" s="6726"/>
      <c r="BY32" s="6727"/>
      <c r="BZ32" s="6728"/>
      <c r="CA32" s="6729"/>
      <c r="CB32" s="6730"/>
      <c r="CC32" s="6731"/>
      <c r="CD32" s="6732"/>
      <c r="CE32" s="6733"/>
      <c r="CF32" s="6734"/>
      <c r="CG32" s="6735"/>
      <c r="CH32" s="6736"/>
      <c r="CI32" s="6737"/>
      <c r="CJ32" s="6738"/>
      <c r="CK32" s="6739"/>
      <c r="CL32" s="6740"/>
      <c r="CM32" s="6741"/>
      <c r="CN32" s="6742"/>
      <c r="CO32" s="6743"/>
      <c r="CP32" s="6744"/>
      <c r="CQ32" s="6745"/>
      <c r="CR32" s="6746"/>
      <c r="CS32" s="6747"/>
      <c r="CT32" s="6748"/>
      <c r="CU32" s="6749"/>
      <c r="CV32" s="6750"/>
      <c r="CW32" s="6751"/>
      <c r="CX32" s="6752"/>
      <c r="CY32" s="6753"/>
      <c r="CZ32" s="6754"/>
      <c r="DA32" s="6755"/>
      <c r="DB32" s="6756"/>
      <c r="DC32" s="6757"/>
      <c r="DD32" s="6758"/>
      <c r="DE32" s="6759"/>
      <c r="DF32" s="6760"/>
      <c r="DG32" s="6761"/>
      <c r="DH32" s="6762"/>
      <c r="DI32" s="6763"/>
      <c r="DJ32" s="6764"/>
      <c r="DK32" s="6765"/>
      <c r="DL32" s="6766"/>
      <c r="DM32" s="6767"/>
      <c r="DN32" s="6768"/>
      <c r="DO32" s="6769"/>
      <c r="DP32" s="6770"/>
      <c r="DQ32" s="6771"/>
      <c r="DR32" s="6772"/>
      <c r="DS32" s="6773"/>
      <c r="DT32" s="6774"/>
      <c r="DU32" s="4077"/>
    </row>
    <row r="33" spans="1:125" x14ac:dyDescent="0.25">
      <c r="A33" s="3466" t="s">
        <v>339</v>
      </c>
      <c r="B33" s="3467" t="s">
        <v>249</v>
      </c>
      <c r="C33" s="4074">
        <f>Orçamento!O160</f>
        <v>0</v>
      </c>
      <c r="D33" s="3468">
        <v>0</v>
      </c>
      <c r="E33" s="3469">
        <f>C33*D33/100</f>
        <v>0</v>
      </c>
      <c r="F33" s="3470">
        <v>0</v>
      </c>
      <c r="G33" s="3471">
        <f>C33*F33/100</f>
        <v>0</v>
      </c>
      <c r="H33" s="3472">
        <v>50</v>
      </c>
      <c r="I33" s="3473">
        <f>C33*H33/100</f>
        <v>0</v>
      </c>
      <c r="J33" s="3474">
        <v>50</v>
      </c>
      <c r="K33" s="3475">
        <f>C33*J33/100</f>
        <v>0</v>
      </c>
      <c r="L33" s="3476">
        <v>0</v>
      </c>
      <c r="M33" s="3477">
        <f>C33*L33/100</f>
        <v>0</v>
      </c>
      <c r="N33" s="3478">
        <v>0</v>
      </c>
      <c r="O33" s="3479">
        <f>C33*N33/100</f>
        <v>0</v>
      </c>
      <c r="P33" s="3480">
        <v>0</v>
      </c>
      <c r="Q33" s="3481">
        <f>C33*P33/100</f>
        <v>0</v>
      </c>
      <c r="R33" s="3482">
        <v>0</v>
      </c>
      <c r="S33" s="3483">
        <f>C33*R33/100</f>
        <v>0</v>
      </c>
      <c r="T33" s="3484">
        <v>0</v>
      </c>
      <c r="U33" s="3485">
        <f>C33*T33/100</f>
        <v>0</v>
      </c>
      <c r="V33" s="3486">
        <v>0</v>
      </c>
      <c r="W33" s="3487">
        <f>C33*V33/100</f>
        <v>0</v>
      </c>
      <c r="X33" s="3488">
        <v>0</v>
      </c>
      <c r="Y33" s="3489">
        <f>C33*X33/100</f>
        <v>0</v>
      </c>
      <c r="Z33" s="3490">
        <v>0</v>
      </c>
      <c r="AA33" s="3491">
        <f>C33*Z33/100</f>
        <v>0</v>
      </c>
      <c r="AB33" s="3492">
        <v>0</v>
      </c>
      <c r="AC33" s="3493">
        <f>C33*AB33/100</f>
        <v>0</v>
      </c>
      <c r="AD33" s="3494">
        <v>0</v>
      </c>
      <c r="AE33" s="3495">
        <f>C33*AD33/100</f>
        <v>0</v>
      </c>
      <c r="AF33" s="3496">
        <v>0</v>
      </c>
      <c r="AG33" s="3497">
        <f>C33*AF33/100</f>
        <v>0</v>
      </c>
      <c r="AH33" s="3498">
        <v>0</v>
      </c>
      <c r="AI33" s="3499">
        <f>C33*AH33/100</f>
        <v>0</v>
      </c>
      <c r="AJ33" s="3500">
        <v>0</v>
      </c>
      <c r="AK33" s="3501">
        <f>C33*AJ33/100</f>
        <v>0</v>
      </c>
      <c r="AL33" s="3502">
        <v>0</v>
      </c>
      <c r="AM33" s="3503">
        <f>C33*AL33/100</f>
        <v>0</v>
      </c>
      <c r="AN33" s="3504">
        <v>0</v>
      </c>
      <c r="AO33" s="3505">
        <f>C33*AN33/100</f>
        <v>0</v>
      </c>
      <c r="AP33" s="3506">
        <v>0</v>
      </c>
      <c r="AQ33" s="3507">
        <f>C33*AP33/100</f>
        <v>0</v>
      </c>
      <c r="AR33" s="3508">
        <v>0</v>
      </c>
      <c r="AS33" s="3509">
        <f>C33*AR33/100</f>
        <v>0</v>
      </c>
      <c r="AT33" s="3510">
        <v>0</v>
      </c>
      <c r="AU33" s="3511">
        <f>C33*AT33/100</f>
        <v>0</v>
      </c>
      <c r="AV33" s="3512">
        <v>0</v>
      </c>
      <c r="AW33" s="3513">
        <f>C33*AV33/100</f>
        <v>0</v>
      </c>
      <c r="AX33" s="3514">
        <v>0</v>
      </c>
      <c r="AY33" s="3515">
        <f>C33*AX33/100</f>
        <v>0</v>
      </c>
      <c r="AZ33" s="3516">
        <v>0</v>
      </c>
      <c r="BA33" s="3517">
        <f>C33*AZ33/100</f>
        <v>0</v>
      </c>
      <c r="BB33" s="3518">
        <v>0</v>
      </c>
      <c r="BC33" s="3519">
        <f>C33*BB33/100</f>
        <v>0</v>
      </c>
      <c r="BD33" s="3520">
        <v>0</v>
      </c>
      <c r="BE33" s="3521">
        <f>C33*BD33/100</f>
        <v>0</v>
      </c>
      <c r="BF33" s="3522">
        <v>0</v>
      </c>
      <c r="BG33" s="3523">
        <f>C33*BF33/100</f>
        <v>0</v>
      </c>
      <c r="BH33" s="3524">
        <v>0</v>
      </c>
      <c r="BI33" s="3525">
        <f>C33*BH33/100</f>
        <v>0</v>
      </c>
      <c r="BJ33" s="3526">
        <v>0</v>
      </c>
      <c r="BK33" s="3527">
        <f>C33*BJ33/100</f>
        <v>0</v>
      </c>
      <c r="BL33" s="3528">
        <v>0</v>
      </c>
      <c r="BM33" s="3529">
        <f>C33*BL33/100</f>
        <v>0</v>
      </c>
      <c r="BN33" s="3530">
        <v>0</v>
      </c>
      <c r="BO33" s="3531">
        <f>C33*BN33/100</f>
        <v>0</v>
      </c>
      <c r="BP33" s="3532">
        <v>0</v>
      </c>
      <c r="BQ33" s="3533">
        <f>C33*BP33/100</f>
        <v>0</v>
      </c>
      <c r="BR33" s="3534">
        <v>0</v>
      </c>
      <c r="BS33" s="3535">
        <f>C33*BR33/100</f>
        <v>0</v>
      </c>
      <c r="BT33" s="3536">
        <v>0</v>
      </c>
      <c r="BU33" s="3537">
        <f>C33*BT33/100</f>
        <v>0</v>
      </c>
      <c r="BV33" s="3538">
        <v>0</v>
      </c>
      <c r="BW33" s="3539">
        <f>C33*BV33/100</f>
        <v>0</v>
      </c>
      <c r="BX33" s="3540">
        <v>0</v>
      </c>
      <c r="BY33" s="3541">
        <f>C33*BX33/100</f>
        <v>0</v>
      </c>
      <c r="BZ33" s="3542">
        <v>0</v>
      </c>
      <c r="CA33" s="3543">
        <f>C33*BZ33/100</f>
        <v>0</v>
      </c>
      <c r="CB33" s="3544">
        <v>0</v>
      </c>
      <c r="CC33" s="3545">
        <f>C33*CB33/100</f>
        <v>0</v>
      </c>
      <c r="CD33" s="3546">
        <v>0</v>
      </c>
      <c r="CE33" s="3547">
        <f>C33*CD33/100</f>
        <v>0</v>
      </c>
      <c r="CF33" s="3548">
        <v>0</v>
      </c>
      <c r="CG33" s="3549">
        <f>C33*CF33/100</f>
        <v>0</v>
      </c>
      <c r="CH33" s="3550">
        <v>0</v>
      </c>
      <c r="CI33" s="3551">
        <f>C33*CH33/100</f>
        <v>0</v>
      </c>
      <c r="CJ33" s="3552">
        <v>0</v>
      </c>
      <c r="CK33" s="3553">
        <f>C33*CJ33/100</f>
        <v>0</v>
      </c>
      <c r="CL33" s="3554">
        <v>0</v>
      </c>
      <c r="CM33" s="3555">
        <f>C33*CL33/100</f>
        <v>0</v>
      </c>
      <c r="CN33" s="3556">
        <v>0</v>
      </c>
      <c r="CO33" s="3557">
        <f>C33*CN33/100</f>
        <v>0</v>
      </c>
      <c r="CP33" s="3558">
        <v>0</v>
      </c>
      <c r="CQ33" s="3559">
        <f>C33*CP33/100</f>
        <v>0</v>
      </c>
      <c r="CR33" s="3560">
        <v>0</v>
      </c>
      <c r="CS33" s="3561">
        <f>C33*CR33/100</f>
        <v>0</v>
      </c>
      <c r="CT33" s="3562">
        <v>0</v>
      </c>
      <c r="CU33" s="3563">
        <f>C33*CT33/100</f>
        <v>0</v>
      </c>
      <c r="CV33" s="3564">
        <v>0</v>
      </c>
      <c r="CW33" s="3565">
        <f>C33*CV33/100</f>
        <v>0</v>
      </c>
      <c r="CX33" s="3566">
        <v>0</v>
      </c>
      <c r="CY33" s="3567">
        <f>C33*CX33/100</f>
        <v>0</v>
      </c>
      <c r="CZ33" s="3568">
        <v>0</v>
      </c>
      <c r="DA33" s="3569">
        <f>C33*CZ33/100</f>
        <v>0</v>
      </c>
      <c r="DB33" s="3570">
        <v>0</v>
      </c>
      <c r="DC33" s="3571">
        <f>C33*DB33/100</f>
        <v>0</v>
      </c>
      <c r="DD33" s="3572">
        <v>0</v>
      </c>
      <c r="DE33" s="3573">
        <f>C33*DD33/100</f>
        <v>0</v>
      </c>
      <c r="DF33" s="3574">
        <v>0</v>
      </c>
      <c r="DG33" s="3575">
        <f>C33*DF33/100</f>
        <v>0</v>
      </c>
      <c r="DH33" s="3576">
        <v>0</v>
      </c>
      <c r="DI33" s="3577">
        <f>C33*DH33/100</f>
        <v>0</v>
      </c>
      <c r="DJ33" s="3578">
        <v>0</v>
      </c>
      <c r="DK33" s="3579">
        <f>C33*DJ33/100</f>
        <v>0</v>
      </c>
      <c r="DL33" s="3580">
        <v>0</v>
      </c>
      <c r="DM33" s="3581">
        <f>C33*DL33/100</f>
        <v>0</v>
      </c>
      <c r="DN33" s="3582">
        <v>0</v>
      </c>
      <c r="DO33" s="3583">
        <f>C33*DN33/100</f>
        <v>0</v>
      </c>
      <c r="DP33" s="3584">
        <v>0</v>
      </c>
      <c r="DQ33" s="3585">
        <f>C33*DP33/100</f>
        <v>0</v>
      </c>
      <c r="DR33" s="3586">
        <v>0</v>
      </c>
      <c r="DS33" s="3587">
        <f>C33*DR33/100</f>
        <v>0</v>
      </c>
      <c r="DT33" s="3588">
        <f>D33+F33+H33+J33+L33+N33+P33+R33+T33+V33+X33+Z33+AB33+AD33+AF33+AH33+AJ33+AL33+AN33+AP33+AR33+AT33+AV33+AX33+AZ33+BB33+BD33+BF33+BH33+BJ33+BL33+BN33+BP33+BR33+BT33+BV33+BX33+BZ33+CB33+CD33+CF33+CH33+CJ33+CL33+CN33+CP33+CR33+CT33+CV33+CX33+CZ33+DB33+DD33+DF33+DH33+DJ33+DL33+DN33+DP33+DR33</f>
        <v>100</v>
      </c>
      <c r="DU33" s="3589">
        <f>E33+G33+I33+K33+M33+O33+Q33+S33+U33+W33+Y33+AA33+AC33+AE33+AG33+AI33+AK33+AM33+AO33+AQ33+AS33+AU33+AW33+AY33+BA33+BC33+BE33+BG33+BI33+BK33+BM33+BO33+BQ33+BS33+BU33+BW33+BY33+CA33+CC33+CE33+CG33+CI33+CK33+CM33+CO33+CQ33+CS33+CU33+CW33+CY33+DA33+DC33+DE33+DG33+DI33+DK33+DM33+DO33+DQ33+DS33</f>
        <v>0</v>
      </c>
    </row>
    <row r="34" spans="1:125" x14ac:dyDescent="0.25">
      <c r="A34" s="3590" t="s">
        <v>340</v>
      </c>
      <c r="B34" s="6775" t="s">
        <v>341</v>
      </c>
      <c r="C34" s="4457">
        <v>0</v>
      </c>
      <c r="D34" s="6776"/>
      <c r="E34" s="6777"/>
      <c r="F34" s="6778"/>
      <c r="G34" s="6779"/>
      <c r="H34" s="6780"/>
      <c r="I34" s="6781"/>
      <c r="J34" s="6782"/>
      <c r="K34" s="6783"/>
      <c r="L34" s="6784"/>
      <c r="M34" s="6785"/>
      <c r="N34" s="6786"/>
      <c r="O34" s="6787"/>
      <c r="P34" s="6788"/>
      <c r="Q34" s="6789"/>
      <c r="R34" s="6790"/>
      <c r="S34" s="6791"/>
      <c r="T34" s="6792"/>
      <c r="U34" s="6793"/>
      <c r="V34" s="6794"/>
      <c r="W34" s="6795"/>
      <c r="X34" s="6796"/>
      <c r="Y34" s="6797"/>
      <c r="Z34" s="6798"/>
      <c r="AA34" s="6799"/>
      <c r="AB34" s="6800"/>
      <c r="AC34" s="6801"/>
      <c r="AD34" s="6802"/>
      <c r="AE34" s="6803"/>
      <c r="AF34" s="6804"/>
      <c r="AG34" s="6805"/>
      <c r="AH34" s="6806"/>
      <c r="AI34" s="6807"/>
      <c r="AJ34" s="6808"/>
      <c r="AK34" s="6809"/>
      <c r="AL34" s="6810"/>
      <c r="AM34" s="6811"/>
      <c r="AN34" s="6812"/>
      <c r="AO34" s="6813"/>
      <c r="AP34" s="6814"/>
      <c r="AQ34" s="6815"/>
      <c r="AR34" s="6816"/>
      <c r="AS34" s="6817"/>
      <c r="AT34" s="6818"/>
      <c r="AU34" s="6819"/>
      <c r="AV34" s="6820"/>
      <c r="AW34" s="6821"/>
      <c r="AX34" s="6822"/>
      <c r="AY34" s="6823"/>
      <c r="AZ34" s="6824"/>
      <c r="BA34" s="6825"/>
      <c r="BB34" s="6826"/>
      <c r="BC34" s="6827"/>
      <c r="BD34" s="6828"/>
      <c r="BE34" s="6829"/>
      <c r="BF34" s="6830"/>
      <c r="BG34" s="6831"/>
      <c r="BH34" s="6832"/>
      <c r="BI34" s="6833"/>
      <c r="BJ34" s="6834"/>
      <c r="BK34" s="6835"/>
      <c r="BL34" s="6836"/>
      <c r="BM34" s="6837"/>
      <c r="BN34" s="6838"/>
      <c r="BO34" s="6839"/>
      <c r="BP34" s="6840"/>
      <c r="BQ34" s="6841"/>
      <c r="BR34" s="6842"/>
      <c r="BS34" s="6843"/>
      <c r="BT34" s="6844"/>
      <c r="BU34" s="6845"/>
      <c r="BV34" s="6846"/>
      <c r="BW34" s="6847"/>
      <c r="BX34" s="6848"/>
      <c r="BY34" s="6849"/>
      <c r="BZ34" s="6850"/>
      <c r="CA34" s="6851"/>
      <c r="CB34" s="6852"/>
      <c r="CC34" s="6853"/>
      <c r="CD34" s="6854"/>
      <c r="CE34" s="6855"/>
      <c r="CF34" s="6856"/>
      <c r="CG34" s="6857"/>
      <c r="CH34" s="6858"/>
      <c r="CI34" s="6859"/>
      <c r="CJ34" s="6860"/>
      <c r="CK34" s="6861"/>
      <c r="CL34" s="6862"/>
      <c r="CM34" s="6863"/>
      <c r="CN34" s="6864"/>
      <c r="CO34" s="6865"/>
      <c r="CP34" s="6866"/>
      <c r="CQ34" s="6867"/>
      <c r="CR34" s="6868"/>
      <c r="CS34" s="6869"/>
      <c r="CT34" s="6870"/>
      <c r="CU34" s="6871"/>
      <c r="CV34" s="6872"/>
      <c r="CW34" s="6873"/>
      <c r="CX34" s="6874"/>
      <c r="CY34" s="6875"/>
      <c r="CZ34" s="6876"/>
      <c r="DA34" s="6877"/>
      <c r="DB34" s="6878"/>
      <c r="DC34" s="6879"/>
      <c r="DD34" s="6880"/>
      <c r="DE34" s="6881"/>
      <c r="DF34" s="6882"/>
      <c r="DG34" s="6883"/>
      <c r="DH34" s="6884"/>
      <c r="DI34" s="6885"/>
      <c r="DJ34" s="6886"/>
      <c r="DK34" s="6887"/>
      <c r="DL34" s="6888"/>
      <c r="DM34" s="6889"/>
      <c r="DN34" s="6890"/>
      <c r="DO34" s="6891"/>
      <c r="DP34" s="6892"/>
      <c r="DQ34" s="6893"/>
      <c r="DR34" s="6894"/>
      <c r="DS34" s="6895"/>
      <c r="DT34" s="6896"/>
      <c r="DU34" s="4077"/>
    </row>
    <row r="35" spans="1:125" x14ac:dyDescent="0.25">
      <c r="A35" s="3591" t="s">
        <v>346</v>
      </c>
      <c r="B35" s="6897" t="s">
        <v>347</v>
      </c>
      <c r="C35" s="4457">
        <v>0</v>
      </c>
      <c r="D35" s="6898"/>
      <c r="E35" s="6899"/>
      <c r="F35" s="6900"/>
      <c r="G35" s="6901"/>
      <c r="H35" s="6902"/>
      <c r="I35" s="6903"/>
      <c r="J35" s="6904"/>
      <c r="K35" s="6905"/>
      <c r="L35" s="6906"/>
      <c r="M35" s="6907"/>
      <c r="N35" s="6908"/>
      <c r="O35" s="6909"/>
      <c r="P35" s="6910"/>
      <c r="Q35" s="6911"/>
      <c r="R35" s="6912"/>
      <c r="S35" s="6913"/>
      <c r="T35" s="6914"/>
      <c r="U35" s="6915"/>
      <c r="V35" s="6916"/>
      <c r="W35" s="6917"/>
      <c r="X35" s="6918"/>
      <c r="Y35" s="6919"/>
      <c r="Z35" s="6920"/>
      <c r="AA35" s="6921"/>
      <c r="AB35" s="6922"/>
      <c r="AC35" s="6923"/>
      <c r="AD35" s="6924"/>
      <c r="AE35" s="6925"/>
      <c r="AF35" s="6926"/>
      <c r="AG35" s="6927"/>
      <c r="AH35" s="6928"/>
      <c r="AI35" s="6929"/>
      <c r="AJ35" s="6930"/>
      <c r="AK35" s="6931"/>
      <c r="AL35" s="6932"/>
      <c r="AM35" s="6933"/>
      <c r="AN35" s="6934"/>
      <c r="AO35" s="6935"/>
      <c r="AP35" s="6936"/>
      <c r="AQ35" s="6937"/>
      <c r="AR35" s="6938"/>
      <c r="AS35" s="6939"/>
      <c r="AT35" s="6940"/>
      <c r="AU35" s="6941"/>
      <c r="AV35" s="6942"/>
      <c r="AW35" s="6943"/>
      <c r="AX35" s="6944"/>
      <c r="AY35" s="6945"/>
      <c r="AZ35" s="6946"/>
      <c r="BA35" s="6947"/>
      <c r="BB35" s="6948"/>
      <c r="BC35" s="6949"/>
      <c r="BD35" s="6950"/>
      <c r="BE35" s="6951"/>
      <c r="BF35" s="6952"/>
      <c r="BG35" s="6953"/>
      <c r="BH35" s="6954"/>
      <c r="BI35" s="6955"/>
      <c r="BJ35" s="6956"/>
      <c r="BK35" s="6957"/>
      <c r="BL35" s="6958"/>
      <c r="BM35" s="6959"/>
      <c r="BN35" s="6960"/>
      <c r="BO35" s="6961"/>
      <c r="BP35" s="6962"/>
      <c r="BQ35" s="6963"/>
      <c r="BR35" s="6964"/>
      <c r="BS35" s="6965"/>
      <c r="BT35" s="6966"/>
      <c r="BU35" s="6967"/>
      <c r="BV35" s="6968"/>
      <c r="BW35" s="6969"/>
      <c r="BX35" s="6970"/>
      <c r="BY35" s="6971"/>
      <c r="BZ35" s="6972"/>
      <c r="CA35" s="6973"/>
      <c r="CB35" s="6974"/>
      <c r="CC35" s="6975"/>
      <c r="CD35" s="6976"/>
      <c r="CE35" s="6977"/>
      <c r="CF35" s="6978"/>
      <c r="CG35" s="6979"/>
      <c r="CH35" s="6980"/>
      <c r="CI35" s="6981"/>
      <c r="CJ35" s="6982"/>
      <c r="CK35" s="6983"/>
      <c r="CL35" s="6984"/>
      <c r="CM35" s="6985"/>
      <c r="CN35" s="6986"/>
      <c r="CO35" s="6987"/>
      <c r="CP35" s="6988"/>
      <c r="CQ35" s="6989"/>
      <c r="CR35" s="6990"/>
      <c r="CS35" s="6991"/>
      <c r="CT35" s="6992"/>
      <c r="CU35" s="6993"/>
      <c r="CV35" s="6994"/>
      <c r="CW35" s="6995"/>
      <c r="CX35" s="6996"/>
      <c r="CY35" s="6997"/>
      <c r="CZ35" s="6998"/>
      <c r="DA35" s="6999"/>
      <c r="DB35" s="7000"/>
      <c r="DC35" s="7001"/>
      <c r="DD35" s="7002"/>
      <c r="DE35" s="7003"/>
      <c r="DF35" s="7004"/>
      <c r="DG35" s="7005"/>
      <c r="DH35" s="7006"/>
      <c r="DI35" s="7007"/>
      <c r="DJ35" s="7008"/>
      <c r="DK35" s="7009"/>
      <c r="DL35" s="7010"/>
      <c r="DM35" s="7011"/>
      <c r="DN35" s="7012"/>
      <c r="DO35" s="7013"/>
      <c r="DP35" s="7014"/>
      <c r="DQ35" s="7015"/>
      <c r="DR35" s="7016"/>
      <c r="DS35" s="7017"/>
      <c r="DT35" s="7018"/>
      <c r="DU35" s="4077"/>
    </row>
    <row r="36" spans="1:125" x14ac:dyDescent="0.25">
      <c r="A36" s="3592" t="s">
        <v>357</v>
      </c>
      <c r="B36" s="3593" t="s">
        <v>305</v>
      </c>
      <c r="C36" s="4074">
        <f>Orçamento!O173</f>
        <v>0</v>
      </c>
      <c r="D36" s="3594">
        <v>0</v>
      </c>
      <c r="E36" s="3595">
        <f>C36*D36/100</f>
        <v>0</v>
      </c>
      <c r="F36" s="3596">
        <v>0</v>
      </c>
      <c r="G36" s="3597">
        <f>C36*F36/100</f>
        <v>0</v>
      </c>
      <c r="H36" s="3598">
        <v>0</v>
      </c>
      <c r="I36" s="3599">
        <f>C36*H36/100</f>
        <v>0</v>
      </c>
      <c r="J36" s="3600">
        <v>0</v>
      </c>
      <c r="K36" s="3601">
        <f>C36*J36/100</f>
        <v>0</v>
      </c>
      <c r="L36" s="3602">
        <v>50</v>
      </c>
      <c r="M36" s="3603">
        <f>C36*L36/100</f>
        <v>0</v>
      </c>
      <c r="N36" s="3604">
        <v>50</v>
      </c>
      <c r="O36" s="3605">
        <f>C36*N36/100</f>
        <v>0</v>
      </c>
      <c r="P36" s="3606">
        <v>0</v>
      </c>
      <c r="Q36" s="3607">
        <f>C36*P36/100</f>
        <v>0</v>
      </c>
      <c r="R36" s="3608">
        <v>0</v>
      </c>
      <c r="S36" s="3609">
        <f>C36*R36/100</f>
        <v>0</v>
      </c>
      <c r="T36" s="3610">
        <v>0</v>
      </c>
      <c r="U36" s="3611">
        <f>C36*T36/100</f>
        <v>0</v>
      </c>
      <c r="V36" s="3612">
        <v>0</v>
      </c>
      <c r="W36" s="3613">
        <f>C36*V36/100</f>
        <v>0</v>
      </c>
      <c r="X36" s="3614">
        <v>0</v>
      </c>
      <c r="Y36" s="3615">
        <f>C36*X36/100</f>
        <v>0</v>
      </c>
      <c r="Z36" s="3616">
        <v>0</v>
      </c>
      <c r="AA36" s="3617">
        <f>C36*Z36/100</f>
        <v>0</v>
      </c>
      <c r="AB36" s="3618">
        <v>0</v>
      </c>
      <c r="AC36" s="3619">
        <f>C36*AB36/100</f>
        <v>0</v>
      </c>
      <c r="AD36" s="3620">
        <v>0</v>
      </c>
      <c r="AE36" s="3621">
        <f>C36*AD36/100</f>
        <v>0</v>
      </c>
      <c r="AF36" s="3622">
        <v>0</v>
      </c>
      <c r="AG36" s="3623">
        <f>C36*AF36/100</f>
        <v>0</v>
      </c>
      <c r="AH36" s="3624">
        <v>0</v>
      </c>
      <c r="AI36" s="3625">
        <f>C36*AH36/100</f>
        <v>0</v>
      </c>
      <c r="AJ36" s="3626">
        <v>0</v>
      </c>
      <c r="AK36" s="3627">
        <f>C36*AJ36/100</f>
        <v>0</v>
      </c>
      <c r="AL36" s="3628">
        <v>0</v>
      </c>
      <c r="AM36" s="3629">
        <f>C36*AL36/100</f>
        <v>0</v>
      </c>
      <c r="AN36" s="3630">
        <v>0</v>
      </c>
      <c r="AO36" s="3631">
        <f>C36*AN36/100</f>
        <v>0</v>
      </c>
      <c r="AP36" s="3632">
        <v>0</v>
      </c>
      <c r="AQ36" s="3633">
        <f>C36*AP36/100</f>
        <v>0</v>
      </c>
      <c r="AR36" s="3634">
        <v>0</v>
      </c>
      <c r="AS36" s="3635">
        <f>C36*AR36/100</f>
        <v>0</v>
      </c>
      <c r="AT36" s="3636">
        <v>0</v>
      </c>
      <c r="AU36" s="3637">
        <f>C36*AT36/100</f>
        <v>0</v>
      </c>
      <c r="AV36" s="3638">
        <v>0</v>
      </c>
      <c r="AW36" s="3639">
        <f>C36*AV36/100</f>
        <v>0</v>
      </c>
      <c r="AX36" s="3640">
        <v>0</v>
      </c>
      <c r="AY36" s="3641">
        <f>C36*AX36/100</f>
        <v>0</v>
      </c>
      <c r="AZ36" s="3642">
        <v>0</v>
      </c>
      <c r="BA36" s="3643">
        <f>C36*AZ36/100</f>
        <v>0</v>
      </c>
      <c r="BB36" s="3644">
        <v>0</v>
      </c>
      <c r="BC36" s="3645">
        <f>C36*BB36/100</f>
        <v>0</v>
      </c>
      <c r="BD36" s="3646">
        <v>0</v>
      </c>
      <c r="BE36" s="3647">
        <f>C36*BD36/100</f>
        <v>0</v>
      </c>
      <c r="BF36" s="3648">
        <v>0</v>
      </c>
      <c r="BG36" s="3649">
        <f>C36*BF36/100</f>
        <v>0</v>
      </c>
      <c r="BH36" s="3650">
        <v>0</v>
      </c>
      <c r="BI36" s="3651">
        <f>C36*BH36/100</f>
        <v>0</v>
      </c>
      <c r="BJ36" s="3652">
        <v>0</v>
      </c>
      <c r="BK36" s="3653">
        <f>C36*BJ36/100</f>
        <v>0</v>
      </c>
      <c r="BL36" s="3654">
        <v>0</v>
      </c>
      <c r="BM36" s="3655">
        <f>C36*BL36/100</f>
        <v>0</v>
      </c>
      <c r="BN36" s="3656">
        <v>0</v>
      </c>
      <c r="BO36" s="3657">
        <f>C36*BN36/100</f>
        <v>0</v>
      </c>
      <c r="BP36" s="3658">
        <v>0</v>
      </c>
      <c r="BQ36" s="3659">
        <f>C36*BP36/100</f>
        <v>0</v>
      </c>
      <c r="BR36" s="3660">
        <v>0</v>
      </c>
      <c r="BS36" s="3661">
        <f>C36*BR36/100</f>
        <v>0</v>
      </c>
      <c r="BT36" s="3662">
        <v>0</v>
      </c>
      <c r="BU36" s="3663">
        <f>C36*BT36/100</f>
        <v>0</v>
      </c>
      <c r="BV36" s="3664">
        <v>0</v>
      </c>
      <c r="BW36" s="3665">
        <f>C36*BV36/100</f>
        <v>0</v>
      </c>
      <c r="BX36" s="3666">
        <v>0</v>
      </c>
      <c r="BY36" s="3667">
        <f>C36*BX36/100</f>
        <v>0</v>
      </c>
      <c r="BZ36" s="3668">
        <v>0</v>
      </c>
      <c r="CA36" s="3669">
        <f>C36*BZ36/100</f>
        <v>0</v>
      </c>
      <c r="CB36" s="3670">
        <v>0</v>
      </c>
      <c r="CC36" s="3671">
        <f>C36*CB36/100</f>
        <v>0</v>
      </c>
      <c r="CD36" s="3672">
        <v>0</v>
      </c>
      <c r="CE36" s="3673">
        <f>C36*CD36/100</f>
        <v>0</v>
      </c>
      <c r="CF36" s="3674">
        <v>0</v>
      </c>
      <c r="CG36" s="3675">
        <f>C36*CF36/100</f>
        <v>0</v>
      </c>
      <c r="CH36" s="3676">
        <v>0</v>
      </c>
      <c r="CI36" s="3677">
        <f>C36*CH36/100</f>
        <v>0</v>
      </c>
      <c r="CJ36" s="3678">
        <v>0</v>
      </c>
      <c r="CK36" s="3679">
        <f>C36*CJ36/100</f>
        <v>0</v>
      </c>
      <c r="CL36" s="3680">
        <v>0</v>
      </c>
      <c r="CM36" s="3681">
        <f>C36*CL36/100</f>
        <v>0</v>
      </c>
      <c r="CN36" s="3682">
        <v>0</v>
      </c>
      <c r="CO36" s="3683">
        <f>C36*CN36/100</f>
        <v>0</v>
      </c>
      <c r="CP36" s="3684">
        <v>0</v>
      </c>
      <c r="CQ36" s="3685">
        <f>C36*CP36/100</f>
        <v>0</v>
      </c>
      <c r="CR36" s="3686">
        <v>0</v>
      </c>
      <c r="CS36" s="3687">
        <f>C36*CR36/100</f>
        <v>0</v>
      </c>
      <c r="CT36" s="3688">
        <v>0</v>
      </c>
      <c r="CU36" s="3689">
        <f>C36*CT36/100</f>
        <v>0</v>
      </c>
      <c r="CV36" s="3690">
        <v>0</v>
      </c>
      <c r="CW36" s="3691">
        <f>C36*CV36/100</f>
        <v>0</v>
      </c>
      <c r="CX36" s="3692">
        <v>0</v>
      </c>
      <c r="CY36" s="3693">
        <f>C36*CX36/100</f>
        <v>0</v>
      </c>
      <c r="CZ36" s="3694">
        <v>0</v>
      </c>
      <c r="DA36" s="3695">
        <f>C36*CZ36/100</f>
        <v>0</v>
      </c>
      <c r="DB36" s="3696">
        <v>0</v>
      </c>
      <c r="DC36" s="3697">
        <f>C36*DB36/100</f>
        <v>0</v>
      </c>
      <c r="DD36" s="3698">
        <v>0</v>
      </c>
      <c r="DE36" s="3699">
        <f>C36*DD36/100</f>
        <v>0</v>
      </c>
      <c r="DF36" s="3700">
        <v>0</v>
      </c>
      <c r="DG36" s="3701">
        <f>C36*DF36/100</f>
        <v>0</v>
      </c>
      <c r="DH36" s="3702">
        <v>0</v>
      </c>
      <c r="DI36" s="3703">
        <f>C36*DH36/100</f>
        <v>0</v>
      </c>
      <c r="DJ36" s="3704">
        <v>0</v>
      </c>
      <c r="DK36" s="3705">
        <f>C36*DJ36/100</f>
        <v>0</v>
      </c>
      <c r="DL36" s="3706">
        <v>0</v>
      </c>
      <c r="DM36" s="3707">
        <f>C36*DL36/100</f>
        <v>0</v>
      </c>
      <c r="DN36" s="3708">
        <v>0</v>
      </c>
      <c r="DO36" s="3709">
        <f>C36*DN36/100</f>
        <v>0</v>
      </c>
      <c r="DP36" s="3710">
        <v>0</v>
      </c>
      <c r="DQ36" s="3711">
        <f>C36*DP36/100</f>
        <v>0</v>
      </c>
      <c r="DR36" s="3712">
        <v>0</v>
      </c>
      <c r="DS36" s="3713">
        <f>C36*DR36/100</f>
        <v>0</v>
      </c>
      <c r="DT36" s="3714">
        <f>D36+F36+H36+J36+L36+N36+P36+R36+T36+V36+X36+Z36+AB36+AD36+AF36+AH36+AJ36+AL36+AN36+AP36+AR36+AT36+AV36+AX36+AZ36+BB36+BD36+BF36+BH36+BJ36+BL36+BN36+BP36+BR36+BT36+BV36+BX36+BZ36+CB36+CD36+CF36+CH36+CJ36+CL36+CN36+CP36+CR36+CT36+CV36+CX36+CZ36+DB36+DD36+DF36+DH36+DJ36+DL36+DN36+DP36+DR36</f>
        <v>100</v>
      </c>
      <c r="DU36" s="3715">
        <f>E36+G36+I36+K36+M36+O36+Q36+S36+U36+W36+Y36+AA36+AC36+AE36+AG36+AI36+AK36+AM36+AO36+AQ36+AS36+AU36+AW36+AY36+BA36+BC36+BE36+BG36+BI36+BK36+BM36+BO36+BQ36+BS36+BU36+BW36+BY36+CA36+CC36+CE36+CG36+CI36+CK36+CM36+CO36+CQ36+CS36+CU36+CW36+CY36+DA36+DC36+DE36+DG36+DI36+DK36+DM36+DO36+DQ36+DS36</f>
        <v>0</v>
      </c>
    </row>
    <row r="37" spans="1:125" x14ac:dyDescent="0.25">
      <c r="A37" s="3716" t="s">
        <v>358</v>
      </c>
      <c r="B37" s="7019" t="s">
        <v>359</v>
      </c>
      <c r="C37" s="4457">
        <v>0</v>
      </c>
      <c r="D37" s="7020"/>
      <c r="E37" s="7021"/>
      <c r="F37" s="7022"/>
      <c r="G37" s="7023"/>
      <c r="H37" s="7024"/>
      <c r="I37" s="7025"/>
      <c r="J37" s="7026"/>
      <c r="K37" s="7027"/>
      <c r="L37" s="7028"/>
      <c r="M37" s="7029"/>
      <c r="N37" s="7030"/>
      <c r="O37" s="7031"/>
      <c r="P37" s="7032"/>
      <c r="Q37" s="7033"/>
      <c r="R37" s="7034"/>
      <c r="S37" s="7035"/>
      <c r="T37" s="7036"/>
      <c r="U37" s="7037"/>
      <c r="V37" s="7038"/>
      <c r="W37" s="7039"/>
      <c r="X37" s="7040"/>
      <c r="Y37" s="7041"/>
      <c r="Z37" s="7042"/>
      <c r="AA37" s="7043"/>
      <c r="AB37" s="7044"/>
      <c r="AC37" s="7045"/>
      <c r="AD37" s="7046"/>
      <c r="AE37" s="7047"/>
      <c r="AF37" s="7048"/>
      <c r="AG37" s="7049"/>
      <c r="AH37" s="7050"/>
      <c r="AI37" s="7051"/>
      <c r="AJ37" s="7052"/>
      <c r="AK37" s="7053"/>
      <c r="AL37" s="7054"/>
      <c r="AM37" s="7055"/>
      <c r="AN37" s="7056"/>
      <c r="AO37" s="7057"/>
      <c r="AP37" s="7058"/>
      <c r="AQ37" s="7059"/>
      <c r="AR37" s="7060"/>
      <c r="AS37" s="7061"/>
      <c r="AT37" s="7062"/>
      <c r="AU37" s="7063"/>
      <c r="AV37" s="7064"/>
      <c r="AW37" s="7065"/>
      <c r="AX37" s="7066"/>
      <c r="AY37" s="7067"/>
      <c r="AZ37" s="7068"/>
      <c r="BA37" s="7069"/>
      <c r="BB37" s="7070"/>
      <c r="BC37" s="7071"/>
      <c r="BD37" s="7072"/>
      <c r="BE37" s="7073"/>
      <c r="BF37" s="7074"/>
      <c r="BG37" s="7075"/>
      <c r="BH37" s="7076"/>
      <c r="BI37" s="7077"/>
      <c r="BJ37" s="7078"/>
      <c r="BK37" s="7079"/>
      <c r="BL37" s="7080"/>
      <c r="BM37" s="7081"/>
      <c r="BN37" s="7082"/>
      <c r="BO37" s="7083"/>
      <c r="BP37" s="7084"/>
      <c r="BQ37" s="7085"/>
      <c r="BR37" s="7086"/>
      <c r="BS37" s="7087"/>
      <c r="BT37" s="7088"/>
      <c r="BU37" s="7089"/>
      <c r="BV37" s="7090"/>
      <c r="BW37" s="7091"/>
      <c r="BX37" s="7092"/>
      <c r="BY37" s="7093"/>
      <c r="BZ37" s="7094"/>
      <c r="CA37" s="7095"/>
      <c r="CB37" s="7096"/>
      <c r="CC37" s="7097"/>
      <c r="CD37" s="7098"/>
      <c r="CE37" s="7099"/>
      <c r="CF37" s="7100"/>
      <c r="CG37" s="7101"/>
      <c r="CH37" s="7102"/>
      <c r="CI37" s="7103"/>
      <c r="CJ37" s="7104"/>
      <c r="CK37" s="7105"/>
      <c r="CL37" s="7106"/>
      <c r="CM37" s="7107"/>
      <c r="CN37" s="7108"/>
      <c r="CO37" s="7109"/>
      <c r="CP37" s="7110"/>
      <c r="CQ37" s="7111"/>
      <c r="CR37" s="7112"/>
      <c r="CS37" s="7113"/>
      <c r="CT37" s="7114"/>
      <c r="CU37" s="7115"/>
      <c r="CV37" s="7116"/>
      <c r="CW37" s="7117"/>
      <c r="CX37" s="7118"/>
      <c r="CY37" s="7119"/>
      <c r="CZ37" s="7120"/>
      <c r="DA37" s="7121"/>
      <c r="DB37" s="7122"/>
      <c r="DC37" s="7123"/>
      <c r="DD37" s="7124"/>
      <c r="DE37" s="7125"/>
      <c r="DF37" s="7126"/>
      <c r="DG37" s="7127"/>
      <c r="DH37" s="7128"/>
      <c r="DI37" s="7129"/>
      <c r="DJ37" s="7130"/>
      <c r="DK37" s="7131"/>
      <c r="DL37" s="7132"/>
      <c r="DM37" s="7133"/>
      <c r="DN37" s="7134"/>
      <c r="DO37" s="7135"/>
      <c r="DP37" s="7136"/>
      <c r="DQ37" s="7137"/>
      <c r="DR37" s="7138"/>
      <c r="DS37" s="7139"/>
      <c r="DT37" s="7140"/>
      <c r="DU37" s="4077"/>
    </row>
    <row r="38" spans="1:125" x14ac:dyDescent="0.25">
      <c r="A38" s="3717" t="s">
        <v>360</v>
      </c>
      <c r="B38" s="7141" t="s">
        <v>363</v>
      </c>
      <c r="C38" s="4457">
        <v>0</v>
      </c>
      <c r="D38" s="7142"/>
      <c r="E38" s="7143"/>
      <c r="F38" s="7144"/>
      <c r="G38" s="7145"/>
      <c r="H38" s="7146"/>
      <c r="I38" s="7147"/>
      <c r="J38" s="7148"/>
      <c r="K38" s="7149"/>
      <c r="L38" s="7150"/>
      <c r="M38" s="7151"/>
      <c r="N38" s="7152"/>
      <c r="O38" s="7153"/>
      <c r="P38" s="7154"/>
      <c r="Q38" s="7155"/>
      <c r="R38" s="7156"/>
      <c r="S38" s="7157"/>
      <c r="T38" s="7158"/>
      <c r="U38" s="7159"/>
      <c r="V38" s="7160"/>
      <c r="W38" s="7161"/>
      <c r="X38" s="7162"/>
      <c r="Y38" s="7163"/>
      <c r="Z38" s="7164"/>
      <c r="AA38" s="7165"/>
      <c r="AB38" s="7166"/>
      <c r="AC38" s="7167"/>
      <c r="AD38" s="7168"/>
      <c r="AE38" s="7169"/>
      <c r="AF38" s="7170"/>
      <c r="AG38" s="7171"/>
      <c r="AH38" s="7172"/>
      <c r="AI38" s="7173"/>
      <c r="AJ38" s="7174"/>
      <c r="AK38" s="7175"/>
      <c r="AL38" s="7176"/>
      <c r="AM38" s="7177"/>
      <c r="AN38" s="7178"/>
      <c r="AO38" s="7179"/>
      <c r="AP38" s="7180"/>
      <c r="AQ38" s="7181"/>
      <c r="AR38" s="7182"/>
      <c r="AS38" s="7183"/>
      <c r="AT38" s="7184"/>
      <c r="AU38" s="7185"/>
      <c r="AV38" s="7186"/>
      <c r="AW38" s="7187"/>
      <c r="AX38" s="7188"/>
      <c r="AY38" s="7189"/>
      <c r="AZ38" s="7190"/>
      <c r="BA38" s="7191"/>
      <c r="BB38" s="7192"/>
      <c r="BC38" s="7193"/>
      <c r="BD38" s="7194"/>
      <c r="BE38" s="7195"/>
      <c r="BF38" s="7196"/>
      <c r="BG38" s="7197"/>
      <c r="BH38" s="7198"/>
      <c r="BI38" s="7199"/>
      <c r="BJ38" s="7200"/>
      <c r="BK38" s="7201"/>
      <c r="BL38" s="7202"/>
      <c r="BM38" s="7203"/>
      <c r="BN38" s="7204"/>
      <c r="BO38" s="7205"/>
      <c r="BP38" s="7206"/>
      <c r="BQ38" s="7207"/>
      <c r="BR38" s="7208"/>
      <c r="BS38" s="7209"/>
      <c r="BT38" s="7210"/>
      <c r="BU38" s="7211"/>
      <c r="BV38" s="7212"/>
      <c r="BW38" s="7213"/>
      <c r="BX38" s="7214"/>
      <c r="BY38" s="7215"/>
      <c r="BZ38" s="7216"/>
      <c r="CA38" s="7217"/>
      <c r="CB38" s="7218"/>
      <c r="CC38" s="7219"/>
      <c r="CD38" s="7220"/>
      <c r="CE38" s="7221"/>
      <c r="CF38" s="7222"/>
      <c r="CG38" s="7223"/>
      <c r="CH38" s="7224"/>
      <c r="CI38" s="7225"/>
      <c r="CJ38" s="7226"/>
      <c r="CK38" s="7227"/>
      <c r="CL38" s="7228"/>
      <c r="CM38" s="7229"/>
      <c r="CN38" s="7230"/>
      <c r="CO38" s="7231"/>
      <c r="CP38" s="7232"/>
      <c r="CQ38" s="7233"/>
      <c r="CR38" s="7234"/>
      <c r="CS38" s="7235"/>
      <c r="CT38" s="7236"/>
      <c r="CU38" s="7237"/>
      <c r="CV38" s="7238"/>
      <c r="CW38" s="7239"/>
      <c r="CX38" s="7240"/>
      <c r="CY38" s="7241"/>
      <c r="CZ38" s="7242"/>
      <c r="DA38" s="7243"/>
      <c r="DB38" s="7244"/>
      <c r="DC38" s="7245"/>
      <c r="DD38" s="7246"/>
      <c r="DE38" s="7247"/>
      <c r="DF38" s="7248"/>
      <c r="DG38" s="7249"/>
      <c r="DH38" s="7250"/>
      <c r="DI38" s="7251"/>
      <c r="DJ38" s="7252"/>
      <c r="DK38" s="7253"/>
      <c r="DL38" s="7254"/>
      <c r="DM38" s="7255"/>
      <c r="DN38" s="7256"/>
      <c r="DO38" s="7257"/>
      <c r="DP38" s="7258"/>
      <c r="DQ38" s="7259"/>
      <c r="DR38" s="7260"/>
      <c r="DS38" s="7261"/>
      <c r="DT38" s="7262"/>
      <c r="DU38" s="4077"/>
    </row>
    <row r="39" spans="1:125" x14ac:dyDescent="0.25">
      <c r="A39" s="3718" t="s">
        <v>370</v>
      </c>
      <c r="B39" s="3719" t="s">
        <v>371</v>
      </c>
      <c r="C39" s="4074">
        <f>Orçamento!O185</f>
        <v>0</v>
      </c>
      <c r="D39" s="3720">
        <v>0</v>
      </c>
      <c r="E39" s="3721">
        <f>C39*D39/100</f>
        <v>0</v>
      </c>
      <c r="F39" s="3722">
        <v>10</v>
      </c>
      <c r="G39" s="3723">
        <f>C39*F39/100</f>
        <v>0</v>
      </c>
      <c r="H39" s="3724">
        <v>15</v>
      </c>
      <c r="I39" s="3725">
        <f>C39*H39/100</f>
        <v>0</v>
      </c>
      <c r="J39" s="3726">
        <v>15</v>
      </c>
      <c r="K39" s="3727">
        <f>C39*J39/100</f>
        <v>0</v>
      </c>
      <c r="L39" s="3728">
        <v>20</v>
      </c>
      <c r="M39" s="3729">
        <f>C39*L39/100</f>
        <v>0</v>
      </c>
      <c r="N39" s="3730">
        <v>40</v>
      </c>
      <c r="O39" s="3731">
        <f>C39*N39/100</f>
        <v>0</v>
      </c>
      <c r="P39" s="3732">
        <v>0</v>
      </c>
      <c r="Q39" s="3733">
        <f>C39*P39/100</f>
        <v>0</v>
      </c>
      <c r="R39" s="3734">
        <v>0</v>
      </c>
      <c r="S39" s="3735">
        <f>C39*R39/100</f>
        <v>0</v>
      </c>
      <c r="T39" s="3736">
        <v>0</v>
      </c>
      <c r="U39" s="3737">
        <f>C39*T39/100</f>
        <v>0</v>
      </c>
      <c r="V39" s="3738">
        <v>0</v>
      </c>
      <c r="W39" s="3739">
        <f>C39*V39/100</f>
        <v>0</v>
      </c>
      <c r="X39" s="3740">
        <v>0</v>
      </c>
      <c r="Y39" s="3741">
        <f>C39*X39/100</f>
        <v>0</v>
      </c>
      <c r="Z39" s="3742">
        <v>0</v>
      </c>
      <c r="AA39" s="3743">
        <f>C39*Z39/100</f>
        <v>0</v>
      </c>
      <c r="AB39" s="3744">
        <v>0</v>
      </c>
      <c r="AC39" s="3745">
        <f>C39*AB39/100</f>
        <v>0</v>
      </c>
      <c r="AD39" s="3746">
        <v>0</v>
      </c>
      <c r="AE39" s="3747">
        <f>C39*AD39/100</f>
        <v>0</v>
      </c>
      <c r="AF39" s="3748">
        <v>0</v>
      </c>
      <c r="AG39" s="3749">
        <f>C39*AF39/100</f>
        <v>0</v>
      </c>
      <c r="AH39" s="3750">
        <v>0</v>
      </c>
      <c r="AI39" s="3751">
        <f>C39*AH39/100</f>
        <v>0</v>
      </c>
      <c r="AJ39" s="3752">
        <v>0</v>
      </c>
      <c r="AK39" s="3753">
        <f>C39*AJ39/100</f>
        <v>0</v>
      </c>
      <c r="AL39" s="3754">
        <v>0</v>
      </c>
      <c r="AM39" s="3755">
        <f>C39*AL39/100</f>
        <v>0</v>
      </c>
      <c r="AN39" s="3756">
        <v>0</v>
      </c>
      <c r="AO39" s="3757">
        <f>C39*AN39/100</f>
        <v>0</v>
      </c>
      <c r="AP39" s="3758">
        <v>0</v>
      </c>
      <c r="AQ39" s="3759">
        <f>C39*AP39/100</f>
        <v>0</v>
      </c>
      <c r="AR39" s="3760">
        <v>0</v>
      </c>
      <c r="AS39" s="3761">
        <f>C39*AR39/100</f>
        <v>0</v>
      </c>
      <c r="AT39" s="3762">
        <v>0</v>
      </c>
      <c r="AU39" s="3763">
        <f>C39*AT39/100</f>
        <v>0</v>
      </c>
      <c r="AV39" s="3764">
        <v>0</v>
      </c>
      <c r="AW39" s="3765">
        <f>C39*AV39/100</f>
        <v>0</v>
      </c>
      <c r="AX39" s="3766">
        <v>0</v>
      </c>
      <c r="AY39" s="3767">
        <f>C39*AX39/100</f>
        <v>0</v>
      </c>
      <c r="AZ39" s="3768">
        <v>0</v>
      </c>
      <c r="BA39" s="3769">
        <f>C39*AZ39/100</f>
        <v>0</v>
      </c>
      <c r="BB39" s="3770">
        <v>0</v>
      </c>
      <c r="BC39" s="3771">
        <f>C39*BB39/100</f>
        <v>0</v>
      </c>
      <c r="BD39" s="3772">
        <v>0</v>
      </c>
      <c r="BE39" s="3773">
        <f>C39*BD39/100</f>
        <v>0</v>
      </c>
      <c r="BF39" s="3774">
        <v>0</v>
      </c>
      <c r="BG39" s="3775">
        <f>C39*BF39/100</f>
        <v>0</v>
      </c>
      <c r="BH39" s="3776">
        <v>0</v>
      </c>
      <c r="BI39" s="3777">
        <f>C39*BH39/100</f>
        <v>0</v>
      </c>
      <c r="BJ39" s="3778">
        <v>0</v>
      </c>
      <c r="BK39" s="3779">
        <f>C39*BJ39/100</f>
        <v>0</v>
      </c>
      <c r="BL39" s="3780">
        <v>0</v>
      </c>
      <c r="BM39" s="3781">
        <f>C39*BL39/100</f>
        <v>0</v>
      </c>
      <c r="BN39" s="3782">
        <v>0</v>
      </c>
      <c r="BO39" s="3783">
        <f>C39*BN39/100</f>
        <v>0</v>
      </c>
      <c r="BP39" s="3784">
        <v>0</v>
      </c>
      <c r="BQ39" s="3785">
        <f>C39*BP39/100</f>
        <v>0</v>
      </c>
      <c r="BR39" s="3786">
        <v>0</v>
      </c>
      <c r="BS39" s="3787">
        <f>C39*BR39/100</f>
        <v>0</v>
      </c>
      <c r="BT39" s="3788">
        <v>0</v>
      </c>
      <c r="BU39" s="3789">
        <f>C39*BT39/100</f>
        <v>0</v>
      </c>
      <c r="BV39" s="3790">
        <v>0</v>
      </c>
      <c r="BW39" s="3791">
        <f>C39*BV39/100</f>
        <v>0</v>
      </c>
      <c r="BX39" s="3792">
        <v>0</v>
      </c>
      <c r="BY39" s="3793">
        <f>C39*BX39/100</f>
        <v>0</v>
      </c>
      <c r="BZ39" s="3794">
        <v>0</v>
      </c>
      <c r="CA39" s="3795">
        <f>C39*BZ39/100</f>
        <v>0</v>
      </c>
      <c r="CB39" s="3796">
        <v>0</v>
      </c>
      <c r="CC39" s="3797">
        <f>C39*CB39/100</f>
        <v>0</v>
      </c>
      <c r="CD39" s="3798">
        <v>0</v>
      </c>
      <c r="CE39" s="3799">
        <f>C39*CD39/100</f>
        <v>0</v>
      </c>
      <c r="CF39" s="3800">
        <v>0</v>
      </c>
      <c r="CG39" s="3801">
        <f>C39*CF39/100</f>
        <v>0</v>
      </c>
      <c r="CH39" s="3802">
        <v>0</v>
      </c>
      <c r="CI39" s="3803">
        <f>C39*CH39/100</f>
        <v>0</v>
      </c>
      <c r="CJ39" s="3804">
        <v>0</v>
      </c>
      <c r="CK39" s="3805">
        <f>C39*CJ39/100</f>
        <v>0</v>
      </c>
      <c r="CL39" s="3806">
        <v>0</v>
      </c>
      <c r="CM39" s="3807">
        <f>C39*CL39/100</f>
        <v>0</v>
      </c>
      <c r="CN39" s="3808">
        <v>0</v>
      </c>
      <c r="CO39" s="3809">
        <f>C39*CN39/100</f>
        <v>0</v>
      </c>
      <c r="CP39" s="3810">
        <v>0</v>
      </c>
      <c r="CQ39" s="3811">
        <f>C39*CP39/100</f>
        <v>0</v>
      </c>
      <c r="CR39" s="3812">
        <v>0</v>
      </c>
      <c r="CS39" s="3813">
        <f>C39*CR39/100</f>
        <v>0</v>
      </c>
      <c r="CT39" s="3814">
        <v>0</v>
      </c>
      <c r="CU39" s="3815">
        <f>C39*CT39/100</f>
        <v>0</v>
      </c>
      <c r="CV39" s="3816">
        <v>0</v>
      </c>
      <c r="CW39" s="3817">
        <f>C39*CV39/100</f>
        <v>0</v>
      </c>
      <c r="CX39" s="3818">
        <v>0</v>
      </c>
      <c r="CY39" s="3819">
        <f>C39*CX39/100</f>
        <v>0</v>
      </c>
      <c r="CZ39" s="3820">
        <v>0</v>
      </c>
      <c r="DA39" s="3821">
        <f>C39*CZ39/100</f>
        <v>0</v>
      </c>
      <c r="DB39" s="3822">
        <v>0</v>
      </c>
      <c r="DC39" s="3823">
        <f>C39*DB39/100</f>
        <v>0</v>
      </c>
      <c r="DD39" s="3824">
        <v>0</v>
      </c>
      <c r="DE39" s="3825">
        <f>C39*DD39/100</f>
        <v>0</v>
      </c>
      <c r="DF39" s="3826">
        <v>0</v>
      </c>
      <c r="DG39" s="3827">
        <f>C39*DF39/100</f>
        <v>0</v>
      </c>
      <c r="DH39" s="3828">
        <v>0</v>
      </c>
      <c r="DI39" s="3829">
        <f>C39*DH39/100</f>
        <v>0</v>
      </c>
      <c r="DJ39" s="3830">
        <v>0</v>
      </c>
      <c r="DK39" s="3831">
        <f>C39*DJ39/100</f>
        <v>0</v>
      </c>
      <c r="DL39" s="3832">
        <v>0</v>
      </c>
      <c r="DM39" s="3833">
        <f>C39*DL39/100</f>
        <v>0</v>
      </c>
      <c r="DN39" s="3834">
        <v>0</v>
      </c>
      <c r="DO39" s="3835">
        <f>C39*DN39/100</f>
        <v>0</v>
      </c>
      <c r="DP39" s="3836">
        <v>0</v>
      </c>
      <c r="DQ39" s="3837">
        <f>C39*DP39/100</f>
        <v>0</v>
      </c>
      <c r="DR39" s="3838">
        <v>0</v>
      </c>
      <c r="DS39" s="3839">
        <f>C39*DR39/100</f>
        <v>0</v>
      </c>
      <c r="DT39" s="3840">
        <f>D39+F39+H39+J39+L39+N39+P39+R39+T39+V39+X39+Z39+AB39+AD39+AF39+AH39+AJ39+AL39+AN39+AP39+AR39+AT39+AV39+AX39+AZ39+BB39+BD39+BF39+BH39+BJ39+BL39+BN39+BP39+BR39+BT39+BV39+BX39+BZ39+CB39+CD39+CF39+CH39+CJ39+CL39+CN39+CP39+CR39+CT39+CV39+CX39+CZ39+DB39+DD39+DF39+DH39+DJ39+DL39+DN39+DP39+DR39</f>
        <v>100</v>
      </c>
      <c r="DU39" s="3841">
        <f>E39+G39+I39+K39+M39+O39+Q39+S39+U39+W39+Y39+AA39+AC39+AE39+AG39+AI39+AK39+AM39+AO39+AQ39+AS39+AU39+AW39+AY39+BA39+BC39+BE39+BG39+BI39+BK39+BM39+BO39+BQ39+BS39+BU39+BW39+BY39+CA39+CC39+CE39+CG39+CI39+CK39+CM39+CO39+CQ39+CS39+CU39+CW39+CY39+DA39+DC39+DE39+DG39+DI39+DK39+DM39+DO39+DQ39+DS39</f>
        <v>0</v>
      </c>
    </row>
    <row r="40" spans="1:125" x14ac:dyDescent="0.25">
      <c r="A40" s="3842" t="s">
        <v>380</v>
      </c>
      <c r="B40" s="3843" t="s">
        <v>381</v>
      </c>
      <c r="C40" s="4074">
        <f>Orçamento!O190</f>
        <v>0</v>
      </c>
      <c r="D40" s="3844">
        <v>16.66</v>
      </c>
      <c r="E40" s="3845">
        <f>C40*D40/100</f>
        <v>0</v>
      </c>
      <c r="F40" s="3846">
        <v>16.66</v>
      </c>
      <c r="G40" s="3847">
        <f>C40*F40/100</f>
        <v>0</v>
      </c>
      <c r="H40" s="3848">
        <v>16.670000000000002</v>
      </c>
      <c r="I40" s="3849">
        <f>C40*H40/100</f>
        <v>0</v>
      </c>
      <c r="J40" s="3850">
        <v>16.670000000000002</v>
      </c>
      <c r="K40" s="3851">
        <f>C40*J40/100</f>
        <v>0</v>
      </c>
      <c r="L40" s="3852">
        <v>16.670000000000002</v>
      </c>
      <c r="M40" s="3853">
        <f>C40*L40/100</f>
        <v>0</v>
      </c>
      <c r="N40" s="3854">
        <v>16.670000000000002</v>
      </c>
      <c r="O40" s="3855">
        <f>C40*N40/100</f>
        <v>0</v>
      </c>
      <c r="P40" s="3856">
        <v>0</v>
      </c>
      <c r="Q40" s="3857">
        <f>C40*P40/100</f>
        <v>0</v>
      </c>
      <c r="R40" s="3858">
        <v>0</v>
      </c>
      <c r="S40" s="3859">
        <f>C40*R40/100</f>
        <v>0</v>
      </c>
      <c r="T40" s="3860">
        <v>0</v>
      </c>
      <c r="U40" s="3861">
        <f>C40*T40/100</f>
        <v>0</v>
      </c>
      <c r="V40" s="3862">
        <v>0</v>
      </c>
      <c r="W40" s="3863">
        <f>C40*V40/100</f>
        <v>0</v>
      </c>
      <c r="X40" s="3864">
        <v>0</v>
      </c>
      <c r="Y40" s="3865">
        <f>C40*X40/100</f>
        <v>0</v>
      </c>
      <c r="Z40" s="3866">
        <v>0</v>
      </c>
      <c r="AA40" s="3867">
        <f>C40*Z40/100</f>
        <v>0</v>
      </c>
      <c r="AB40" s="3868">
        <v>0</v>
      </c>
      <c r="AC40" s="3869">
        <f>C40*AB40/100</f>
        <v>0</v>
      </c>
      <c r="AD40" s="3870">
        <v>0</v>
      </c>
      <c r="AE40" s="3871">
        <f>C40*AD40/100</f>
        <v>0</v>
      </c>
      <c r="AF40" s="3872">
        <v>0</v>
      </c>
      <c r="AG40" s="3873">
        <f>C40*AF40/100</f>
        <v>0</v>
      </c>
      <c r="AH40" s="3874">
        <v>0</v>
      </c>
      <c r="AI40" s="3875">
        <f>C40*AH40/100</f>
        <v>0</v>
      </c>
      <c r="AJ40" s="3876">
        <v>0</v>
      </c>
      <c r="AK40" s="3877">
        <f>C40*AJ40/100</f>
        <v>0</v>
      </c>
      <c r="AL40" s="3878">
        <v>0</v>
      </c>
      <c r="AM40" s="3879">
        <f>C40*AL40/100</f>
        <v>0</v>
      </c>
      <c r="AN40" s="3880">
        <v>0</v>
      </c>
      <c r="AO40" s="3881">
        <f>C40*AN40/100</f>
        <v>0</v>
      </c>
      <c r="AP40" s="3882">
        <v>0</v>
      </c>
      <c r="AQ40" s="3883">
        <f>C40*AP40/100</f>
        <v>0</v>
      </c>
      <c r="AR40" s="3884">
        <v>0</v>
      </c>
      <c r="AS40" s="3885">
        <f>C40*AR40/100</f>
        <v>0</v>
      </c>
      <c r="AT40" s="3886">
        <v>0</v>
      </c>
      <c r="AU40" s="3887">
        <f>C40*AT40/100</f>
        <v>0</v>
      </c>
      <c r="AV40" s="3888">
        <v>0</v>
      </c>
      <c r="AW40" s="3889">
        <f>C40*AV40/100</f>
        <v>0</v>
      </c>
      <c r="AX40" s="3890">
        <v>0</v>
      </c>
      <c r="AY40" s="3891">
        <f>C40*AX40/100</f>
        <v>0</v>
      </c>
      <c r="AZ40" s="3892">
        <v>0</v>
      </c>
      <c r="BA40" s="3893">
        <f>C40*AZ40/100</f>
        <v>0</v>
      </c>
      <c r="BB40" s="3894">
        <v>0</v>
      </c>
      <c r="BC40" s="3895">
        <f>C40*BB40/100</f>
        <v>0</v>
      </c>
      <c r="BD40" s="3896">
        <v>0</v>
      </c>
      <c r="BE40" s="3897">
        <f>C40*BD40/100</f>
        <v>0</v>
      </c>
      <c r="BF40" s="3898">
        <v>0</v>
      </c>
      <c r="BG40" s="3899">
        <f>C40*BF40/100</f>
        <v>0</v>
      </c>
      <c r="BH40" s="3900">
        <v>0</v>
      </c>
      <c r="BI40" s="3901">
        <f>C40*BH40/100</f>
        <v>0</v>
      </c>
      <c r="BJ40" s="3902">
        <v>0</v>
      </c>
      <c r="BK40" s="3903">
        <f>C40*BJ40/100</f>
        <v>0</v>
      </c>
      <c r="BL40" s="3904">
        <v>0</v>
      </c>
      <c r="BM40" s="3905">
        <f>C40*BL40/100</f>
        <v>0</v>
      </c>
      <c r="BN40" s="3906">
        <v>0</v>
      </c>
      <c r="BO40" s="3907">
        <f>C40*BN40/100</f>
        <v>0</v>
      </c>
      <c r="BP40" s="3908">
        <v>0</v>
      </c>
      <c r="BQ40" s="3909">
        <f>C40*BP40/100</f>
        <v>0</v>
      </c>
      <c r="BR40" s="3910">
        <v>0</v>
      </c>
      <c r="BS40" s="3911">
        <f>C40*BR40/100</f>
        <v>0</v>
      </c>
      <c r="BT40" s="3912">
        <v>0</v>
      </c>
      <c r="BU40" s="3913">
        <f>C40*BT40/100</f>
        <v>0</v>
      </c>
      <c r="BV40" s="3914">
        <v>0</v>
      </c>
      <c r="BW40" s="3915">
        <f>C40*BV40/100</f>
        <v>0</v>
      </c>
      <c r="BX40" s="3916">
        <v>0</v>
      </c>
      <c r="BY40" s="3917">
        <f>C40*BX40/100</f>
        <v>0</v>
      </c>
      <c r="BZ40" s="3918">
        <v>0</v>
      </c>
      <c r="CA40" s="3919">
        <f>C40*BZ40/100</f>
        <v>0</v>
      </c>
      <c r="CB40" s="3920">
        <v>0</v>
      </c>
      <c r="CC40" s="3921">
        <f>C40*CB40/100</f>
        <v>0</v>
      </c>
      <c r="CD40" s="3922">
        <v>0</v>
      </c>
      <c r="CE40" s="3923">
        <f>C40*CD40/100</f>
        <v>0</v>
      </c>
      <c r="CF40" s="3924">
        <v>0</v>
      </c>
      <c r="CG40" s="3925">
        <f>C40*CF40/100</f>
        <v>0</v>
      </c>
      <c r="CH40" s="3926">
        <v>0</v>
      </c>
      <c r="CI40" s="3927">
        <f>C40*CH40/100</f>
        <v>0</v>
      </c>
      <c r="CJ40" s="3928">
        <v>0</v>
      </c>
      <c r="CK40" s="3929">
        <f>C40*CJ40/100</f>
        <v>0</v>
      </c>
      <c r="CL40" s="3930">
        <v>0</v>
      </c>
      <c r="CM40" s="3931">
        <f>C40*CL40/100</f>
        <v>0</v>
      </c>
      <c r="CN40" s="3932">
        <v>0</v>
      </c>
      <c r="CO40" s="3933">
        <f>C40*CN40/100</f>
        <v>0</v>
      </c>
      <c r="CP40" s="3934">
        <v>0</v>
      </c>
      <c r="CQ40" s="3935">
        <f>C40*CP40/100</f>
        <v>0</v>
      </c>
      <c r="CR40" s="3936">
        <v>0</v>
      </c>
      <c r="CS40" s="3937">
        <f>C40*CR40/100</f>
        <v>0</v>
      </c>
      <c r="CT40" s="3938">
        <v>0</v>
      </c>
      <c r="CU40" s="3939">
        <f>C40*CT40/100</f>
        <v>0</v>
      </c>
      <c r="CV40" s="3940">
        <v>0</v>
      </c>
      <c r="CW40" s="3941">
        <f>C40*CV40/100</f>
        <v>0</v>
      </c>
      <c r="CX40" s="3942">
        <v>0</v>
      </c>
      <c r="CY40" s="3943">
        <f>C40*CX40/100</f>
        <v>0</v>
      </c>
      <c r="CZ40" s="3944">
        <v>0</v>
      </c>
      <c r="DA40" s="3945">
        <f>C40*CZ40/100</f>
        <v>0</v>
      </c>
      <c r="DB40" s="3946">
        <v>0</v>
      </c>
      <c r="DC40" s="3947">
        <f>C40*DB40/100</f>
        <v>0</v>
      </c>
      <c r="DD40" s="3948">
        <v>0</v>
      </c>
      <c r="DE40" s="3949">
        <f>C40*DD40/100</f>
        <v>0</v>
      </c>
      <c r="DF40" s="3950">
        <v>0</v>
      </c>
      <c r="DG40" s="3951">
        <f>C40*DF40/100</f>
        <v>0</v>
      </c>
      <c r="DH40" s="3952">
        <v>0</v>
      </c>
      <c r="DI40" s="3953">
        <f>C40*DH40/100</f>
        <v>0</v>
      </c>
      <c r="DJ40" s="3954">
        <v>0</v>
      </c>
      <c r="DK40" s="3955">
        <f>C40*DJ40/100</f>
        <v>0</v>
      </c>
      <c r="DL40" s="3956">
        <v>0</v>
      </c>
      <c r="DM40" s="3957">
        <f>C40*DL40/100</f>
        <v>0</v>
      </c>
      <c r="DN40" s="3958">
        <v>0</v>
      </c>
      <c r="DO40" s="3959">
        <f>C40*DN40/100</f>
        <v>0</v>
      </c>
      <c r="DP40" s="3960">
        <v>0</v>
      </c>
      <c r="DQ40" s="3961">
        <f>C40*DP40/100</f>
        <v>0</v>
      </c>
      <c r="DR40" s="3962">
        <v>0</v>
      </c>
      <c r="DS40" s="3963">
        <f>C40*DR40/100</f>
        <v>0</v>
      </c>
      <c r="DT40" s="3964">
        <f>D40+F40+H40+J40+L40+N40+P40+R40+T40+V40+X40+Z40+AB40+AD40+AF40+AH40+AJ40+AL40+AN40+AP40+AR40+AT40+AV40+AX40+AZ40+BB40+BD40+BF40+BH40+BJ40+BL40+BN40+BP40+BR40+BT40+BV40+BX40+BZ40+CB40+CD40+CF40+CH40+CJ40+CL40+CN40+CP40+CR40+CT40+CV40+CX40+CZ40+DB40+DD40+DF40+DH40+DJ40+DL40+DN40+DP40+DR40</f>
        <v>100</v>
      </c>
      <c r="DU40" s="3965">
        <f>E40+G40+I40+K40+M40+O40+Q40+S40+U40+W40+Y40+AA40+AC40+AE40+AG40+AI40+AK40+AM40+AO40+AQ40+AS40+AU40+AW40+AY40+BA40+BC40+BE40+BG40+BI40+BK40+BM40+BO40+BQ40+BS40+BU40+BW40+BY40+CA40+CC40+CE40+CG40+CI40+CK40+CM40+CO40+CQ40+CS40+CU40+CW40+CY40+DA40+DC40+DE40+DG40+DI40+DK40+DM40+DO40+DQ40+DS40</f>
        <v>0</v>
      </c>
    </row>
    <row r="41" spans="1:125" x14ac:dyDescent="0.25">
      <c r="A41" s="7383" t="s">
        <v>510</v>
      </c>
      <c r="B41" s="7384"/>
      <c r="C41" s="3966">
        <f>SUM(C8:C40)</f>
        <v>0</v>
      </c>
      <c r="D41" s="7263">
        <f>SUM(E8:E40)</f>
        <v>0</v>
      </c>
      <c r="E41" s="7264"/>
      <c r="F41" s="7265">
        <f>SUM(G8:G40)</f>
        <v>0</v>
      </c>
      <c r="G41" s="7266"/>
      <c r="H41" s="7267">
        <f>SUM(I8:I40)</f>
        <v>0</v>
      </c>
      <c r="I41" s="7268"/>
      <c r="J41" s="7269">
        <f>SUM(K8:K40)</f>
        <v>0</v>
      </c>
      <c r="K41" s="7270"/>
      <c r="L41" s="7271">
        <f>SUM(M8:M40)</f>
        <v>0</v>
      </c>
      <c r="M41" s="7272"/>
      <c r="N41" s="7273">
        <f>SUM(O8:O40)</f>
        <v>0</v>
      </c>
      <c r="O41" s="7274"/>
      <c r="P41" s="7275">
        <f>SUM(Q8:Q40)</f>
        <v>0</v>
      </c>
      <c r="Q41" s="7276"/>
      <c r="R41" s="7277">
        <f>SUM(S8:S40)</f>
        <v>0</v>
      </c>
      <c r="S41" s="7278"/>
      <c r="T41" s="7279">
        <f>SUM(U8:U40)</f>
        <v>0</v>
      </c>
      <c r="U41" s="7280"/>
      <c r="V41" s="7281">
        <f>SUM(W8:W40)</f>
        <v>0</v>
      </c>
      <c r="W41" s="7282"/>
      <c r="X41" s="7283">
        <f>SUM(Y8:Y40)</f>
        <v>0</v>
      </c>
      <c r="Y41" s="7284"/>
      <c r="Z41" s="7285">
        <f>SUM(AA8:AA40)</f>
        <v>0</v>
      </c>
      <c r="AA41" s="7286"/>
      <c r="AB41" s="7287">
        <f>SUM(AC8:AC40)</f>
        <v>0</v>
      </c>
      <c r="AC41" s="7288"/>
      <c r="AD41" s="7289">
        <f>SUM(AE8:AE40)</f>
        <v>0</v>
      </c>
      <c r="AE41" s="7290"/>
      <c r="AF41" s="7291">
        <f>SUM(AG8:AG40)</f>
        <v>0</v>
      </c>
      <c r="AG41" s="7292"/>
      <c r="AH41" s="7293">
        <f>SUM(AI8:AI40)</f>
        <v>0</v>
      </c>
      <c r="AI41" s="7294"/>
      <c r="AJ41" s="7295">
        <f>SUM(AK8:AK40)</f>
        <v>0</v>
      </c>
      <c r="AK41" s="7296"/>
      <c r="AL41" s="7297">
        <f>SUM(AM8:AM40)</f>
        <v>0</v>
      </c>
      <c r="AM41" s="7298"/>
      <c r="AN41" s="7299">
        <f>SUM(AO8:AO40)</f>
        <v>0</v>
      </c>
      <c r="AO41" s="7300"/>
      <c r="AP41" s="7301">
        <f>SUM(AQ8:AQ40)</f>
        <v>0</v>
      </c>
      <c r="AQ41" s="7302"/>
      <c r="AR41" s="7303">
        <f>SUM(AS8:AS40)</f>
        <v>0</v>
      </c>
      <c r="AS41" s="7304"/>
      <c r="AT41" s="7305">
        <f>SUM(AU8:AU40)</f>
        <v>0</v>
      </c>
      <c r="AU41" s="7306"/>
      <c r="AV41" s="7307">
        <f>SUM(AW8:AW40)</f>
        <v>0</v>
      </c>
      <c r="AW41" s="7308"/>
      <c r="AX41" s="7309">
        <f>SUM(AY8:AY40)</f>
        <v>0</v>
      </c>
      <c r="AY41" s="7310"/>
      <c r="AZ41" s="7311">
        <f>SUM(BA8:BA40)</f>
        <v>0</v>
      </c>
      <c r="BA41" s="7312"/>
      <c r="BB41" s="7313">
        <f>SUM(BC8:BC40)</f>
        <v>0</v>
      </c>
      <c r="BC41" s="7314"/>
      <c r="BD41" s="7315">
        <f>SUM(BE8:BE40)</f>
        <v>0</v>
      </c>
      <c r="BE41" s="7316"/>
      <c r="BF41" s="7317">
        <f>SUM(BG8:BG40)</f>
        <v>0</v>
      </c>
      <c r="BG41" s="7318"/>
      <c r="BH41" s="7319">
        <f>SUM(BI8:BI40)</f>
        <v>0</v>
      </c>
      <c r="BI41" s="7320"/>
      <c r="BJ41" s="7321">
        <f>SUM(BK8:BK40)</f>
        <v>0</v>
      </c>
      <c r="BK41" s="7322"/>
      <c r="BL41" s="7323">
        <f>SUM(BM8:BM40)</f>
        <v>0</v>
      </c>
      <c r="BM41" s="7324"/>
      <c r="BN41" s="7325">
        <f>SUM(BO8:BO40)</f>
        <v>0</v>
      </c>
      <c r="BO41" s="7326"/>
      <c r="BP41" s="7327">
        <f>SUM(BQ8:BQ40)</f>
        <v>0</v>
      </c>
      <c r="BQ41" s="7328"/>
      <c r="BR41" s="7329">
        <f>SUM(BS8:BS40)</f>
        <v>0</v>
      </c>
      <c r="BS41" s="7330"/>
      <c r="BT41" s="7331">
        <f>SUM(BU8:BU40)</f>
        <v>0</v>
      </c>
      <c r="BU41" s="7332"/>
      <c r="BV41" s="7333">
        <f>SUM(BW8:BW40)</f>
        <v>0</v>
      </c>
      <c r="BW41" s="7334"/>
      <c r="BX41" s="7335">
        <f>SUM(BY8:BY40)</f>
        <v>0</v>
      </c>
      <c r="BY41" s="7336"/>
      <c r="BZ41" s="7337">
        <f>SUM(CA8:CA40)</f>
        <v>0</v>
      </c>
      <c r="CA41" s="7338"/>
      <c r="CB41" s="7339">
        <f>SUM(CC8:CC40)</f>
        <v>0</v>
      </c>
      <c r="CC41" s="7340"/>
      <c r="CD41" s="7341">
        <f>SUM(CE8:CE40)</f>
        <v>0</v>
      </c>
      <c r="CE41" s="7342"/>
      <c r="CF41" s="7343">
        <f>SUM(CG8:CG40)</f>
        <v>0</v>
      </c>
      <c r="CG41" s="7344"/>
      <c r="CH41" s="7345">
        <f>SUM(CI8:CI40)</f>
        <v>0</v>
      </c>
      <c r="CI41" s="7346"/>
      <c r="CJ41" s="7347">
        <f>SUM(CK8:CK40)</f>
        <v>0</v>
      </c>
      <c r="CK41" s="7348"/>
      <c r="CL41" s="7349">
        <f>SUM(CM8:CM40)</f>
        <v>0</v>
      </c>
      <c r="CM41" s="7350"/>
      <c r="CN41" s="7351">
        <f>SUM(CO8:CO40)</f>
        <v>0</v>
      </c>
      <c r="CO41" s="7352"/>
      <c r="CP41" s="7353">
        <f>SUM(CQ8:CQ40)</f>
        <v>0</v>
      </c>
      <c r="CQ41" s="7354"/>
      <c r="CR41" s="7355">
        <f>SUM(CS8:CS40)</f>
        <v>0</v>
      </c>
      <c r="CS41" s="7356"/>
      <c r="CT41" s="7357">
        <f>SUM(CU8:CU40)</f>
        <v>0</v>
      </c>
      <c r="CU41" s="7358"/>
      <c r="CV41" s="7359">
        <f>SUM(CW8:CW40)</f>
        <v>0</v>
      </c>
      <c r="CW41" s="7360"/>
      <c r="CX41" s="7361">
        <f>SUM(CY8:CY40)</f>
        <v>0</v>
      </c>
      <c r="CY41" s="7362"/>
      <c r="CZ41" s="7363">
        <f>SUM(DA8:DA40)</f>
        <v>0</v>
      </c>
      <c r="DA41" s="7364"/>
      <c r="DB41" s="7365">
        <f>SUM(DC8:DC40)</f>
        <v>0</v>
      </c>
      <c r="DC41" s="7366"/>
      <c r="DD41" s="7367">
        <f>SUM(DE8:DE40)</f>
        <v>0</v>
      </c>
      <c r="DE41" s="7368"/>
      <c r="DF41" s="7369">
        <f>SUM(DG8:DG40)</f>
        <v>0</v>
      </c>
      <c r="DG41" s="7370"/>
      <c r="DH41" s="7371">
        <f>SUM(DI8:DI40)</f>
        <v>0</v>
      </c>
      <c r="DI41" s="7372"/>
      <c r="DJ41" s="7373">
        <f>SUM(DK8:DK40)</f>
        <v>0</v>
      </c>
      <c r="DK41" s="7374"/>
      <c r="DL41" s="7375">
        <f>SUM(DM8:DM40)</f>
        <v>0</v>
      </c>
      <c r="DM41" s="7376"/>
      <c r="DN41" s="7377">
        <f>SUM(DO8:DO40)</f>
        <v>0</v>
      </c>
      <c r="DO41" s="7378"/>
      <c r="DP41" s="7379">
        <f>SUM(DQ8:DQ40)</f>
        <v>0</v>
      </c>
      <c r="DQ41" s="7380"/>
      <c r="DR41" s="7381">
        <f>SUM(DS8:DS40)</f>
        <v>0</v>
      </c>
      <c r="DS41" s="7382"/>
      <c r="DT41" s="3967" t="e">
        <f>(DU41/C41)*100</f>
        <v>#DIV/0!</v>
      </c>
      <c r="DU41" s="3968">
        <f>SUM(DU8:DU40)</f>
        <v>0</v>
      </c>
    </row>
  </sheetData>
  <sheetProtection password="BF59" sheet="1" objects="1" scenarios="1" selectLockedCells="1"/>
  <mergeCells count="88">
    <mergeCell ref="DR41:DS41"/>
    <mergeCell ref="A41:B41"/>
    <mergeCell ref="DH41:DI41"/>
    <mergeCell ref="DJ41:DK41"/>
    <mergeCell ref="DL41:DM41"/>
    <mergeCell ref="DN41:DO41"/>
    <mergeCell ref="DP41:DQ41"/>
    <mergeCell ref="CX41:CY41"/>
    <mergeCell ref="CZ41:DA41"/>
    <mergeCell ref="DB41:DC41"/>
    <mergeCell ref="DD41:DE41"/>
    <mergeCell ref="DF41:DG41"/>
    <mergeCell ref="CN41:CO41"/>
    <mergeCell ref="CP41:CQ41"/>
    <mergeCell ref="CR41:CS41"/>
    <mergeCell ref="CT41:CU41"/>
    <mergeCell ref="CV41:CW41"/>
    <mergeCell ref="CD41:CE41"/>
    <mergeCell ref="CF41:CG41"/>
    <mergeCell ref="CH41:CI41"/>
    <mergeCell ref="CJ41:CK41"/>
    <mergeCell ref="CL41:CM41"/>
    <mergeCell ref="BT41:BU41"/>
    <mergeCell ref="BV41:BW41"/>
    <mergeCell ref="BX41:BY41"/>
    <mergeCell ref="BZ41:CA41"/>
    <mergeCell ref="CB41:CC41"/>
    <mergeCell ref="BJ41:BK41"/>
    <mergeCell ref="BL41:BM41"/>
    <mergeCell ref="BN41:BO41"/>
    <mergeCell ref="BP41:BQ41"/>
    <mergeCell ref="BR41:BS41"/>
    <mergeCell ref="AZ41:BA41"/>
    <mergeCell ref="BB41:BC41"/>
    <mergeCell ref="BD41:BE41"/>
    <mergeCell ref="BF41:BG41"/>
    <mergeCell ref="BH41:BI41"/>
    <mergeCell ref="AP41:AQ41"/>
    <mergeCell ref="AR41:AS41"/>
    <mergeCell ref="AT41:AU41"/>
    <mergeCell ref="AV41:AW41"/>
    <mergeCell ref="AX41:AY41"/>
    <mergeCell ref="AF41:AG41"/>
    <mergeCell ref="AH41:AI41"/>
    <mergeCell ref="AJ41:AK41"/>
    <mergeCell ref="AL41:AM41"/>
    <mergeCell ref="AN41:AO41"/>
    <mergeCell ref="B37:DU37"/>
    <mergeCell ref="B38:DU38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B30:DU30"/>
    <mergeCell ref="B31:DU31"/>
    <mergeCell ref="B32:DU32"/>
    <mergeCell ref="B34:DU34"/>
    <mergeCell ref="B35:DU35"/>
    <mergeCell ref="B24:DU24"/>
    <mergeCell ref="B25:DU25"/>
    <mergeCell ref="B26:DU26"/>
    <mergeCell ref="B28:DU28"/>
    <mergeCell ref="B29:DU29"/>
    <mergeCell ref="B17:DU17"/>
    <mergeCell ref="B18:DU18"/>
    <mergeCell ref="B20:DU20"/>
    <mergeCell ref="B21:DU21"/>
    <mergeCell ref="B23:DU23"/>
    <mergeCell ref="B12:DU12"/>
    <mergeCell ref="B13:DU13"/>
    <mergeCell ref="B14:DU14"/>
    <mergeCell ref="B15:DU15"/>
    <mergeCell ref="B16:DU16"/>
    <mergeCell ref="B4:F4"/>
    <mergeCell ref="H4:I4"/>
    <mergeCell ref="B5:C5"/>
    <mergeCell ref="E5:G5"/>
    <mergeCell ref="B11:DU11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969" t="s">
        <v>0</v>
      </c>
    </row>
    <row r="2" spans="1:10" x14ac:dyDescent="0.25">
      <c r="A2" s="3969" t="s">
        <v>21</v>
      </c>
    </row>
    <row r="3" spans="1:10" x14ac:dyDescent="0.25">
      <c r="A3" s="3969" t="s">
        <v>22</v>
      </c>
      <c r="B3" s="3970" t="str">
        <f>DADOS!C3</f>
        <v>01/09/2026</v>
      </c>
    </row>
    <row r="4" spans="1:10" x14ac:dyDescent="0.25">
      <c r="A4" s="3969" t="s">
        <v>23</v>
      </c>
      <c r="B4" s="7385">
        <f>DADOS!C7</f>
        <v>0</v>
      </c>
      <c r="C4" s="4077"/>
      <c r="D4" s="4077"/>
      <c r="E4" s="4077"/>
      <c r="F4" s="4077"/>
      <c r="G4" s="3969" t="s">
        <v>24</v>
      </c>
      <c r="H4" s="7386" t="str">
        <f>DADOS!C9</f>
        <v/>
      </c>
      <c r="I4" s="4077"/>
    </row>
    <row r="5" spans="1:10" x14ac:dyDescent="0.25">
      <c r="A5" s="3969" t="s">
        <v>25</v>
      </c>
      <c r="B5" s="7387" t="str">
        <f>DADOS!C8</f>
        <v/>
      </c>
      <c r="C5" s="7385" t="s">
        <v>9</v>
      </c>
      <c r="D5" s="3969" t="s">
        <v>26</v>
      </c>
      <c r="E5" s="7385">
        <f>DADOS!C13</f>
        <v>0</v>
      </c>
      <c r="F5" s="7385" t="s">
        <v>9</v>
      </c>
      <c r="G5" s="7385" t="s">
        <v>9</v>
      </c>
      <c r="H5" s="3969" t="s">
        <v>27</v>
      </c>
      <c r="I5" s="3969">
        <f>DADOS!C14</f>
        <v>0</v>
      </c>
    </row>
    <row r="7" spans="1:10" x14ac:dyDescent="0.25">
      <c r="A7" s="3971" t="s">
        <v>28</v>
      </c>
      <c r="B7" s="3972" t="s">
        <v>511</v>
      </c>
      <c r="C7" s="3973" t="s">
        <v>512</v>
      </c>
      <c r="D7" s="3974" t="s">
        <v>513</v>
      </c>
      <c r="E7" s="7388" t="s">
        <v>514</v>
      </c>
      <c r="F7" s="7389"/>
      <c r="G7" s="7390"/>
      <c r="H7" s="7391"/>
      <c r="I7" s="7392"/>
    </row>
    <row r="8" spans="1:10" x14ac:dyDescent="0.25">
      <c r="A8" s="3975" t="s">
        <v>515</v>
      </c>
      <c r="B8" s="3976">
        <v>3</v>
      </c>
      <c r="C8" s="3977">
        <v>5.5</v>
      </c>
      <c r="D8" s="3978">
        <v>3</v>
      </c>
      <c r="E8" s="7393" t="s">
        <v>516</v>
      </c>
      <c r="F8" s="7394"/>
      <c r="G8" s="7395"/>
      <c r="H8" s="7396"/>
      <c r="I8" s="7397"/>
      <c r="J8" s="3979">
        <f t="shared" ref="J8:J13" si="0">D8/100</f>
        <v>0.03</v>
      </c>
    </row>
    <row r="9" spans="1:10" x14ac:dyDescent="0.25">
      <c r="A9" s="3980" t="s">
        <v>517</v>
      </c>
      <c r="B9" s="3981">
        <v>0.8</v>
      </c>
      <c r="C9" s="3982">
        <v>1</v>
      </c>
      <c r="D9" s="3983">
        <v>0.8</v>
      </c>
      <c r="E9" s="7398" t="s">
        <v>518</v>
      </c>
      <c r="F9" s="7399"/>
      <c r="G9" s="7400"/>
      <c r="H9" s="7401"/>
      <c r="I9" s="7402"/>
      <c r="J9" s="3984">
        <f t="shared" si="0"/>
        <v>8.0000000000000002E-3</v>
      </c>
    </row>
    <row r="10" spans="1:10" x14ac:dyDescent="0.25">
      <c r="A10" s="3985" t="s">
        <v>519</v>
      </c>
      <c r="B10" s="3986">
        <v>0.97</v>
      </c>
      <c r="C10" s="3987">
        <v>1.27</v>
      </c>
      <c r="D10" s="3988">
        <v>0.97</v>
      </c>
      <c r="E10" s="7403" t="s">
        <v>520</v>
      </c>
      <c r="F10" s="7404"/>
      <c r="G10" s="7405"/>
      <c r="H10" s="7406"/>
      <c r="I10" s="7407"/>
      <c r="J10" s="3989">
        <f t="shared" si="0"/>
        <v>9.7000000000000003E-3</v>
      </c>
    </row>
    <row r="11" spans="1:10" x14ac:dyDescent="0.25">
      <c r="A11" s="3990" t="s">
        <v>521</v>
      </c>
      <c r="B11" s="3991">
        <v>0.59</v>
      </c>
      <c r="C11" s="3992">
        <v>1.39</v>
      </c>
      <c r="D11" s="3993">
        <v>0.59</v>
      </c>
      <c r="E11" s="7408" t="s">
        <v>522</v>
      </c>
      <c r="F11" s="7409"/>
      <c r="G11" s="7410"/>
      <c r="H11" s="7411"/>
      <c r="I11" s="7412"/>
      <c r="J11" s="3994">
        <f t="shared" si="0"/>
        <v>5.8999999999999999E-3</v>
      </c>
    </row>
    <row r="12" spans="1:10" x14ac:dyDescent="0.25">
      <c r="A12" s="3995" t="s">
        <v>523</v>
      </c>
      <c r="B12" s="3996">
        <v>6.16</v>
      </c>
      <c r="C12" s="3997">
        <v>8.9600000000000009</v>
      </c>
      <c r="D12" s="3998">
        <v>6.16</v>
      </c>
      <c r="E12" s="7413" t="s">
        <v>524</v>
      </c>
      <c r="F12" s="7414"/>
      <c r="G12" s="7415"/>
      <c r="H12" s="7416"/>
      <c r="I12" s="7417"/>
      <c r="J12" s="3999">
        <f t="shared" si="0"/>
        <v>6.1600000000000002E-2</v>
      </c>
    </row>
    <row r="13" spans="1:10" x14ac:dyDescent="0.25">
      <c r="A13" s="4000" t="s">
        <v>525</v>
      </c>
      <c r="B13" s="4001">
        <v>5.65</v>
      </c>
      <c r="C13" s="4002">
        <v>10.65</v>
      </c>
      <c r="D13" s="4003">
        <f>I15+I18+I19</f>
        <v>5.65</v>
      </c>
      <c r="E13" s="7418" t="s">
        <v>526</v>
      </c>
      <c r="F13" s="7419"/>
      <c r="G13" s="7420"/>
      <c r="H13" s="7421"/>
      <c r="I13" s="7422"/>
      <c r="J13" s="4004">
        <f t="shared" si="0"/>
        <v>5.6500000000000002E-2</v>
      </c>
    </row>
    <row r="14" spans="1:10" x14ac:dyDescent="0.25">
      <c r="C14" s="4005" t="s">
        <v>527</v>
      </c>
      <c r="D14" s="4006">
        <f>ROUND(((((1+J8+J9+J10)*(1+J11)*(1+J12)/(1-J15-J18))-1)*100),2)</f>
        <v>18.579999999999998</v>
      </c>
    </row>
    <row r="15" spans="1:10" x14ac:dyDescent="0.25">
      <c r="F15" s="7423" t="s">
        <v>528</v>
      </c>
      <c r="G15" s="7424"/>
      <c r="H15" s="7425"/>
      <c r="I15" s="4007">
        <v>3.65</v>
      </c>
      <c r="J15" s="4008">
        <f>I15/100</f>
        <v>3.6499999999999998E-2</v>
      </c>
    </row>
    <row r="16" spans="1:10" x14ac:dyDescent="0.25">
      <c r="F16" s="7426" t="s">
        <v>529</v>
      </c>
      <c r="G16" s="7427"/>
      <c r="H16" s="7428"/>
      <c r="I16" s="4009">
        <v>2</v>
      </c>
      <c r="J16" s="4010">
        <f>I16/100</f>
        <v>0.02</v>
      </c>
    </row>
    <row r="17" spans="5:10" x14ac:dyDescent="0.25">
      <c r="F17" s="7429" t="s">
        <v>530</v>
      </c>
      <c r="G17" s="7430"/>
      <c r="H17" s="7431"/>
      <c r="I17" s="4011">
        <v>100</v>
      </c>
    </row>
    <row r="18" spans="5:10" x14ac:dyDescent="0.25">
      <c r="F18" s="7432" t="s">
        <v>531</v>
      </c>
      <c r="G18" s="7433"/>
      <c r="H18" s="7434"/>
      <c r="I18" s="4012">
        <f>((I17*I16)/100)</f>
        <v>2</v>
      </c>
      <c r="J18" s="4013">
        <f>I18/100</f>
        <v>0.02</v>
      </c>
    </row>
    <row r="19" spans="5:10" x14ac:dyDescent="0.25">
      <c r="F19" s="7435" t="s">
        <v>532</v>
      </c>
      <c r="G19" s="7436"/>
      <c r="H19" s="7437"/>
      <c r="I19" s="4014">
        <v>0</v>
      </c>
    </row>
    <row r="29" spans="5:10" x14ac:dyDescent="0.25">
      <c r="E29" s="7438">
        <f>DADOS!C11</f>
        <v>0</v>
      </c>
      <c r="F29" s="7438"/>
      <c r="G29" s="7438"/>
      <c r="H29" s="7438"/>
      <c r="I29" s="7438"/>
    </row>
    <row r="30" spans="5:10" x14ac:dyDescent="0.25">
      <c r="E30" s="7439">
        <f>DADOS!C12</f>
        <v>0</v>
      </c>
      <c r="F30" s="4077"/>
      <c r="G30" s="4077"/>
      <c r="H30" s="4077"/>
      <c r="I30" s="4077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4015" t="s">
        <v>0</v>
      </c>
    </row>
    <row r="2" spans="1:10" x14ac:dyDescent="0.25">
      <c r="A2" s="4015" t="s">
        <v>21</v>
      </c>
    </row>
    <row r="3" spans="1:10" x14ac:dyDescent="0.25">
      <c r="A3" s="4015" t="s">
        <v>22</v>
      </c>
      <c r="B3" s="4016" t="str">
        <f>DADOS!C3</f>
        <v>01/09/2026</v>
      </c>
    </row>
    <row r="4" spans="1:10" x14ac:dyDescent="0.25">
      <c r="A4" s="4015" t="s">
        <v>23</v>
      </c>
      <c r="B4" s="7440">
        <f>DADOS!C7</f>
        <v>0</v>
      </c>
      <c r="C4" s="4077"/>
      <c r="D4" s="4077"/>
      <c r="E4" s="4077"/>
      <c r="F4" s="4077"/>
      <c r="G4" s="4015" t="s">
        <v>24</v>
      </c>
      <c r="H4" s="7441" t="str">
        <f>DADOS!C9</f>
        <v/>
      </c>
      <c r="I4" s="4077"/>
    </row>
    <row r="5" spans="1:10" x14ac:dyDescent="0.25">
      <c r="A5" s="4015" t="s">
        <v>25</v>
      </c>
      <c r="B5" s="7442" t="str">
        <f>DADOS!C8</f>
        <v/>
      </c>
      <c r="C5" s="7440" t="s">
        <v>9</v>
      </c>
      <c r="D5" s="4015" t="s">
        <v>26</v>
      </c>
      <c r="E5" s="7440">
        <f>DADOS!C13</f>
        <v>0</v>
      </c>
      <c r="F5" s="7440" t="s">
        <v>9</v>
      </c>
      <c r="G5" s="7440" t="s">
        <v>9</v>
      </c>
      <c r="H5" s="4015" t="s">
        <v>27</v>
      </c>
      <c r="I5" s="4015">
        <f>DADOS!C14</f>
        <v>0</v>
      </c>
    </row>
    <row r="7" spans="1:10" x14ac:dyDescent="0.25">
      <c r="A7" s="4017" t="s">
        <v>28</v>
      </c>
      <c r="B7" s="4018" t="s">
        <v>511</v>
      </c>
      <c r="C7" s="4019" t="s">
        <v>512</v>
      </c>
      <c r="D7" s="4020" t="s">
        <v>513</v>
      </c>
      <c r="E7" s="7443" t="s">
        <v>514</v>
      </c>
      <c r="F7" s="7444"/>
      <c r="G7" s="7445"/>
      <c r="H7" s="7446"/>
      <c r="I7" s="7447"/>
    </row>
    <row r="8" spans="1:10" x14ac:dyDescent="0.25">
      <c r="A8" s="4021" t="s">
        <v>515</v>
      </c>
      <c r="B8" s="4022">
        <v>1.5</v>
      </c>
      <c r="C8" s="4023">
        <v>4.49</v>
      </c>
      <c r="D8" s="4024">
        <v>1.5</v>
      </c>
      <c r="E8" s="7448" t="s">
        <v>516</v>
      </c>
      <c r="F8" s="7449"/>
      <c r="G8" s="7450"/>
      <c r="H8" s="7451"/>
      <c r="I8" s="7452"/>
      <c r="J8" s="4025">
        <f t="shared" ref="J8:J13" si="0">D8/100</f>
        <v>1.4999999999999999E-2</v>
      </c>
    </row>
    <row r="9" spans="1:10" x14ac:dyDescent="0.25">
      <c r="A9" s="4026" t="s">
        <v>517</v>
      </c>
      <c r="B9" s="4027">
        <v>0.3</v>
      </c>
      <c r="C9" s="4028">
        <v>0.82</v>
      </c>
      <c r="D9" s="4029">
        <v>0.3</v>
      </c>
      <c r="E9" s="7453" t="s">
        <v>518</v>
      </c>
      <c r="F9" s="7454"/>
      <c r="G9" s="7455"/>
      <c r="H9" s="7456"/>
      <c r="I9" s="7457"/>
      <c r="J9" s="4030">
        <f t="shared" si="0"/>
        <v>3.0000000000000001E-3</v>
      </c>
    </row>
    <row r="10" spans="1:10" x14ac:dyDescent="0.25">
      <c r="A10" s="4031" t="s">
        <v>519</v>
      </c>
      <c r="B10" s="4032">
        <v>0.56000000000000005</v>
      </c>
      <c r="C10" s="4033">
        <v>0.89</v>
      </c>
      <c r="D10" s="4034">
        <v>0.56000000000000005</v>
      </c>
      <c r="E10" s="7458" t="s">
        <v>520</v>
      </c>
      <c r="F10" s="7459"/>
      <c r="G10" s="7460"/>
      <c r="H10" s="7461"/>
      <c r="I10" s="7462"/>
      <c r="J10" s="4035">
        <f t="shared" si="0"/>
        <v>5.6000000000000008E-3</v>
      </c>
    </row>
    <row r="11" spans="1:10" x14ac:dyDescent="0.25">
      <c r="A11" s="4036" t="s">
        <v>521</v>
      </c>
      <c r="B11" s="4037">
        <v>0.85</v>
      </c>
      <c r="C11" s="4038">
        <v>1.1100000000000001</v>
      </c>
      <c r="D11" s="4039">
        <v>0.85</v>
      </c>
      <c r="E11" s="7463" t="s">
        <v>522</v>
      </c>
      <c r="F11" s="7464"/>
      <c r="G11" s="7465"/>
      <c r="H11" s="7466"/>
      <c r="I11" s="7467"/>
      <c r="J11" s="4040">
        <f t="shared" si="0"/>
        <v>8.5000000000000006E-3</v>
      </c>
    </row>
    <row r="12" spans="1:10" x14ac:dyDescent="0.25">
      <c r="A12" s="4041" t="s">
        <v>523</v>
      </c>
      <c r="B12" s="4042">
        <v>3.5</v>
      </c>
      <c r="C12" s="4043">
        <v>6.22</v>
      </c>
      <c r="D12" s="4044">
        <v>3.5</v>
      </c>
      <c r="E12" s="7468" t="s">
        <v>524</v>
      </c>
      <c r="F12" s="7469"/>
      <c r="G12" s="7470"/>
      <c r="H12" s="7471"/>
      <c r="I12" s="7472"/>
      <c r="J12" s="4045">
        <f t="shared" si="0"/>
        <v>3.5000000000000003E-2</v>
      </c>
    </row>
    <row r="13" spans="1:10" x14ac:dyDescent="0.25">
      <c r="A13" s="4046" t="s">
        <v>525</v>
      </c>
      <c r="B13" s="4047">
        <v>5.65</v>
      </c>
      <c r="C13" s="4048">
        <v>10.65</v>
      </c>
      <c r="D13" s="4049">
        <f>I15+I16</f>
        <v>3.65</v>
      </c>
      <c r="E13" s="7473" t="s">
        <v>526</v>
      </c>
      <c r="F13" s="7474"/>
      <c r="G13" s="7475"/>
      <c r="H13" s="7476"/>
      <c r="I13" s="7477"/>
      <c r="J13" s="4050">
        <f t="shared" si="0"/>
        <v>3.6499999999999998E-2</v>
      </c>
    </row>
    <row r="14" spans="1:10" x14ac:dyDescent="0.25">
      <c r="C14" s="4051" t="s">
        <v>527</v>
      </c>
      <c r="D14" s="4052">
        <f>ROUND(((((1+J8+J9+J10)*(1+J11)*(1+J12)/(1-J13))-1)*100),2)</f>
        <v>10.89</v>
      </c>
    </row>
    <row r="15" spans="1:10" x14ac:dyDescent="0.25">
      <c r="F15" s="7478" t="s">
        <v>528</v>
      </c>
      <c r="G15" s="7479"/>
      <c r="H15" s="7480"/>
      <c r="I15" s="4053">
        <v>3.65</v>
      </c>
      <c r="J15" s="4054">
        <f>I15/100</f>
        <v>3.6499999999999998E-2</v>
      </c>
    </row>
    <row r="16" spans="1:10" x14ac:dyDescent="0.25">
      <c r="F16" s="7481" t="s">
        <v>532</v>
      </c>
      <c r="G16" s="7482"/>
      <c r="H16" s="7483"/>
      <c r="I16" s="4055">
        <v>0</v>
      </c>
    </row>
    <row r="26" spans="5:9" x14ac:dyDescent="0.25">
      <c r="E26" s="7484">
        <f>DADOS!C11</f>
        <v>0</v>
      </c>
      <c r="F26" s="7484"/>
      <c r="G26" s="7484"/>
      <c r="H26" s="7484"/>
      <c r="I26" s="7484"/>
    </row>
    <row r="27" spans="5:9" x14ac:dyDescent="0.25">
      <c r="E27" s="7485">
        <f>DADOS!C12</f>
        <v>0</v>
      </c>
      <c r="F27" s="4077"/>
      <c r="G27" s="4077"/>
      <c r="H27" s="4077"/>
      <c r="I27" s="4077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/>
  </sheetViews>
  <sheetFormatPr defaultRowHeight="15" x14ac:dyDescent="0.25"/>
  <sheetData>
    <row r="1" spans="1:9" x14ac:dyDescent="0.25">
      <c r="A1" s="4056" t="s">
        <v>0</v>
      </c>
    </row>
    <row r="2" spans="1:9" x14ac:dyDescent="0.25">
      <c r="A2" s="4056" t="s">
        <v>21</v>
      </c>
    </row>
    <row r="3" spans="1:9" x14ac:dyDescent="0.25">
      <c r="A3" s="4056" t="s">
        <v>22</v>
      </c>
      <c r="B3" s="4057" t="str">
        <f>DADOS!C3</f>
        <v>01/09/2026</v>
      </c>
    </row>
    <row r="4" spans="1:9" x14ac:dyDescent="0.25">
      <c r="A4" s="4056" t="s">
        <v>23</v>
      </c>
      <c r="B4" s="7486">
        <f>DADOS!C7</f>
        <v>0</v>
      </c>
      <c r="C4" s="4077"/>
      <c r="D4" s="4077"/>
      <c r="E4" s="4077"/>
      <c r="F4" s="4077"/>
      <c r="G4" s="4056" t="s">
        <v>24</v>
      </c>
      <c r="H4" s="7487" t="str">
        <f>DADOS!C9</f>
        <v/>
      </c>
      <c r="I4" s="4077"/>
    </row>
    <row r="5" spans="1:9" x14ac:dyDescent="0.25">
      <c r="A5" s="4056" t="s">
        <v>25</v>
      </c>
      <c r="B5" s="7488" t="str">
        <f>DADOS!C8</f>
        <v/>
      </c>
      <c r="C5" s="7486" t="s">
        <v>9</v>
      </c>
      <c r="D5" s="4056" t="s">
        <v>26</v>
      </c>
      <c r="E5" s="7486">
        <f>DADOS!C13</f>
        <v>0</v>
      </c>
      <c r="F5" s="7486" t="s">
        <v>9</v>
      </c>
      <c r="G5" s="7486" t="s">
        <v>9</v>
      </c>
      <c r="H5" s="4056" t="s">
        <v>27</v>
      </c>
      <c r="I5" s="4056">
        <f>DADOS!C14</f>
        <v>0</v>
      </c>
    </row>
    <row r="8" spans="1:9" x14ac:dyDescent="0.25">
      <c r="A8" s="4058" t="s">
        <v>533</v>
      </c>
      <c r="B8" s="4059">
        <v>1.1428</v>
      </c>
      <c r="C8" s="7489" t="s">
        <v>534</v>
      </c>
      <c r="D8" s="7490"/>
      <c r="E8" s="7491"/>
      <c r="F8" s="7492"/>
      <c r="G8" s="7493"/>
      <c r="H8" s="7494"/>
      <c r="I8" s="7495"/>
    </row>
    <row r="9" spans="1:9" x14ac:dyDescent="0.25">
      <c r="A9" s="4060" t="s">
        <v>535</v>
      </c>
      <c r="B9" s="4061">
        <v>0.2</v>
      </c>
      <c r="C9" s="7496" t="s">
        <v>536</v>
      </c>
      <c r="D9" s="7497"/>
      <c r="E9" s="7498"/>
      <c r="F9" s="7499"/>
      <c r="G9" s="7500"/>
      <c r="H9" s="7501"/>
      <c r="I9" s="7502"/>
    </row>
    <row r="10" spans="1:9" x14ac:dyDescent="0.25">
      <c r="A10" s="4062" t="s">
        <v>537</v>
      </c>
      <c r="B10" s="4063">
        <v>0.12</v>
      </c>
      <c r="C10" s="7503" t="s">
        <v>538</v>
      </c>
      <c r="D10" s="7504"/>
      <c r="E10" s="7505"/>
      <c r="F10" s="7506"/>
      <c r="G10" s="7507"/>
      <c r="H10" s="7508"/>
      <c r="I10" s="7509"/>
    </row>
    <row r="11" spans="1:9" x14ac:dyDescent="0.25">
      <c r="A11" s="4064" t="s">
        <v>539</v>
      </c>
      <c r="B11" s="4065">
        <v>0</v>
      </c>
      <c r="C11" s="7510" t="s">
        <v>540</v>
      </c>
      <c r="D11" s="7511"/>
      <c r="E11" s="7512"/>
      <c r="F11" s="7513"/>
      <c r="G11" s="7514"/>
      <c r="H11" s="7515"/>
      <c r="I11" s="7516"/>
    </row>
    <row r="12" spans="1:9" x14ac:dyDescent="0.25">
      <c r="A12" s="4066" t="s">
        <v>541</v>
      </c>
      <c r="B12" s="4067">
        <f>(((1+B8+B9)*(1+B10))/(1-B11))</f>
        <v>2.6239360000000009</v>
      </c>
      <c r="C12" s="4077" t="s">
        <v>542</v>
      </c>
      <c r="D12" s="4077"/>
      <c r="E12" s="4077"/>
      <c r="F12" s="4077"/>
      <c r="G12" s="4077"/>
      <c r="H12" s="4077"/>
      <c r="I12" s="4077"/>
    </row>
    <row r="13" spans="1:9" x14ac:dyDescent="0.25">
      <c r="A13" s="4068" t="s">
        <v>543</v>
      </c>
      <c r="B13" s="4069">
        <f>((1+B10)/(1-B11))</f>
        <v>1.1200000000000001</v>
      </c>
      <c r="C13" s="4077" t="s">
        <v>544</v>
      </c>
      <c r="D13" s="4077"/>
      <c r="E13" s="4077"/>
      <c r="F13" s="4077"/>
      <c r="G13" s="4077"/>
      <c r="H13" s="4077"/>
      <c r="I13" s="4077"/>
    </row>
    <row r="23" spans="5:9" x14ac:dyDescent="0.25">
      <c r="E23" s="7517">
        <f>DADOS!C11</f>
        <v>0</v>
      </c>
      <c r="F23" s="7517"/>
      <c r="G23" s="7517"/>
      <c r="H23" s="7517"/>
      <c r="I23" s="7517"/>
    </row>
    <row r="24" spans="5:9" x14ac:dyDescent="0.25">
      <c r="E24" s="7518">
        <f>DADOS!C12</f>
        <v>0</v>
      </c>
      <c r="F24" s="4077"/>
      <c r="G24" s="4077"/>
      <c r="H24" s="4077"/>
      <c r="I24" s="4077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defaultRowHeight="15" x14ac:dyDescent="0.25"/>
  <sheetData>
    <row r="1" spans="1:1" x14ac:dyDescent="0.25">
      <c r="A1" s="4070">
        <f>'BDI Principal'!D14</f>
        <v>18.579999999999998</v>
      </c>
    </row>
    <row r="2" spans="1:1" x14ac:dyDescent="0.25">
      <c r="A2" s="4071">
        <f>'BDI Diferenciado'!D14</f>
        <v>10.89</v>
      </c>
    </row>
    <row r="3" spans="1:1" x14ac:dyDescent="0.25">
      <c r="A3" s="4072">
        <f>'BDI (Fator K e TRDE)'!B12</f>
        <v>2.6239360000000009</v>
      </c>
    </row>
    <row r="4" spans="1:1" x14ac:dyDescent="0.25">
      <c r="A4" s="4073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Diferenciado</vt:lpstr>
      <vt:lpstr>BDI (Fator K e TRDE)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Leonardo Felipe Wehmuth</cp:lastModifiedBy>
  <dcterms:created xsi:type="dcterms:W3CDTF">2026-09-01T12:47:41Z</dcterms:created>
  <dcterms:modified xsi:type="dcterms:W3CDTF">2026-09-01T12:49:32Z</dcterms:modified>
</cp:coreProperties>
</file>